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<sst xmlns="http://schemas.openxmlformats.org/spreadsheetml/2006/main" count="149" uniqueCount="82">
  <si>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</si>
  <si>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</si>
  <si>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</si>
  <si>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</si>
  <si>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SF3176341999659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</si>
  <si>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</si>
  <si>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</si>
  <si>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</si>
  <si>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</si>
  <si>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</si>
  <si>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</si>
  <si>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</si>
  <si>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</si>
  <si>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</si>
  <si>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</si>
  <si>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</si>
  <si>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</si>
  <si>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</si>
  <si>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</si>
  <si>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</si>
  <si>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</si>
  <si>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</si>
  <si>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</si>
  <si>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</si>
  <si>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</si>
  <si>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</si>
  <si>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</si>
  <si>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</si>
  <si>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</si>
  <si>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81500-01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</si>
  <si>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</si>
  <si>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7109-693</t>
  </si>
  <si>
    <t>406</t>
  </si>
  <si>
    <t>XXS</t>
  </si>
  <si>
    <t>1/1</t>
  </si>
  <si>
    <t>11</t>
  </si>
  <si>
    <t>11.4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</si>
  <si>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</si>
  <si>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</si>
  <si>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</si>
  <si>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</si>
  <si>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</si>
  <si>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</si>
  <si>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</si>
  <si>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</si>
  <si>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</si>
  <si>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800</t>
  </si>
  <si>
    <t>合计</t>
  </si>
  <si>
    <t>Factory name (工厂名称)</t>
  </si>
  <si>
    <t>圣琪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</si>
  <si>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</si>
  <si>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</si>
  <si>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</si>
  <si>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</si>
  <si>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</si>
  <si>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</si>
  <si>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</si>
  <si>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</si>
  <si>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</si>
  <si>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</si>
  <si>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</si>
  <si>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</si>
  <si>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11.4kg</t>
  </si>
  <si>
    <t>Made In China</t>
  </si>
  <si>
    <t>Net Weight（净重）</t>
  </si>
  <si>
    <t>11kg</t>
  </si>
  <si>
    <t>Remark（备注）</t>
  </si>
  <si>
    <t>07109693800010</t>
  </si>
  <si>
    <t>07109693406014</t>
  </si>
  <si>
    <t>07109693800027</t>
  </si>
  <si>
    <t>07109693406021</t>
  </si>
  <si>
    <t>07109693800034</t>
  </si>
  <si>
    <t>07109693406038</t>
  </si>
  <si>
    <t>07109693800041</t>
  </si>
  <si>
    <t>07109693406045</t>
  </si>
  <si>
    <t>07109693800089</t>
  </si>
  <si>
    <t>07109693406083</t>
  </si>
  <si>
    <t>07109693712016</t>
  </si>
  <si>
    <t>07109693712023</t>
  </si>
  <si>
    <t>07109693712030</t>
  </si>
  <si>
    <t>07109693712047</t>
  </si>
  <si>
    <t>07109693712085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</si>
</sst>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0</xdr:rowOff>
    </xdr:from>
    <xdr:to>
      <xdr:col>7</xdr:col>
      <xdr:colOff>321945</xdr:colOff>
      <xdr:row>4</xdr:row>
      <xdr:rowOff>123190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66750"/>
          <a:ext cx="941070" cy="647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132080</xdr:rowOff>
    </xdr:from>
    <xdr:to>
      <xdr:col>1</xdr:col>
      <xdr:colOff>1571625</xdr:colOff>
      <xdr:row>6</xdr:row>
      <xdr:rowOff>1085850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303905"/>
          <a:ext cx="1352550" cy="953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tabSelected="1" workbookViewId="0">
      <selection activeCell="R21" sqref="R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173</v>
      </c>
      <c r="G8" s="53">
        <f>F8*0.05</f>
        <v>8.65</v>
      </c>
      <c r="H8" s="53">
        <f>F8+G8</f>
        <v>181.65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8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644</v>
      </c>
      <c r="G9" s="53">
        <f t="shared" ref="G9:G32" si="0">F9*0.05</f>
        <v>32.2</v>
      </c>
      <c r="H9" s="53">
        <f t="shared" ref="H9:H32" si="1">F9+G9</f>
        <v>676.2</v>
      </c>
      <c r="I9" s="65"/>
      <c r="J9" s="66"/>
      <c r="K9" s="66"/>
      <c r="L9" s="66"/>
      <c r="M9" s="64"/>
      <c r="N9" s="67"/>
      <c r="O9" s="67"/>
      <c r="P9" s="64"/>
      <c r="Q9" s="67"/>
      <c r="R9" s="67"/>
      <c r="S9" s="68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1288</v>
      </c>
      <c r="G10" s="53">
        <f t="shared" si="0"/>
        <v>64.4</v>
      </c>
      <c r="H10" s="53">
        <f t="shared" si="1"/>
        <v>1352.4</v>
      </c>
      <c r="I10" s="65"/>
      <c r="J10" s="66"/>
      <c r="K10" s="66"/>
      <c r="L10" s="66"/>
      <c r="M10" s="64"/>
      <c r="N10" s="64"/>
      <c r="O10" s="64"/>
      <c r="P10" s="64"/>
      <c r="Q10" s="68"/>
      <c r="R10" s="68"/>
      <c r="S10" s="68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784</v>
      </c>
      <c r="G11" s="53">
        <f t="shared" si="0"/>
        <v>39.2</v>
      </c>
      <c r="H11" s="53">
        <f t="shared" si="1"/>
        <v>823.2</v>
      </c>
      <c r="I11" s="65"/>
      <c r="J11" s="66"/>
      <c r="K11" s="66"/>
      <c r="L11" s="66"/>
      <c r="M11" s="64"/>
      <c r="N11" s="64"/>
      <c r="O11" s="64"/>
      <c r="P11" s="64"/>
      <c r="Q11" s="68"/>
      <c r="R11" s="68"/>
      <c r="S11" s="68"/>
    </row>
    <row r="12" s="19" customFormat="1" ht="20" customHeight="1" spans="1:19">
      <c r="A12" s="49"/>
      <c r="B12" s="50"/>
      <c r="C12" s="10"/>
      <c r="D12" s="51"/>
      <c r="E12" s="52" t="s">
        <v>41</v>
      </c>
      <c r="F12" s="53">
        <v>258</v>
      </c>
      <c r="G12" s="53">
        <f t="shared" si="0"/>
        <v>12.9</v>
      </c>
      <c r="H12" s="53">
        <f t="shared" si="1"/>
        <v>270.9</v>
      </c>
      <c r="I12" s="65"/>
      <c r="J12" s="66"/>
      <c r="K12" s="66"/>
      <c r="L12" s="66"/>
      <c r="M12" s="64"/>
      <c r="N12" s="64"/>
      <c r="O12" s="64"/>
      <c r="P12" s="64"/>
      <c r="Q12" s="64"/>
      <c r="R12" s="64"/>
      <c r="S12" s="68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3147</v>
      </c>
      <c r="G13" s="53">
        <f t="shared" si="0"/>
        <v>157.35</v>
      </c>
      <c r="H13" s="53">
        <f t="shared" si="1"/>
        <v>3304.35</v>
      </c>
      <c r="I13" s="65"/>
      <c r="J13" s="66"/>
      <c r="K13" s="66"/>
      <c r="L13" s="66"/>
      <c r="M13" s="68"/>
      <c r="N13" s="64"/>
      <c r="O13" s="68"/>
      <c r="P13" s="64"/>
      <c r="Q13" s="68"/>
      <c r="R13" s="68"/>
      <c r="S13" s="68"/>
    </row>
    <row r="14" s="19" customFormat="1" ht="30" spans="1:19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3147</v>
      </c>
      <c r="G14" s="53">
        <f t="shared" si="0"/>
        <v>157.35</v>
      </c>
      <c r="H14" s="53">
        <f t="shared" si="1"/>
        <v>3304.35</v>
      </c>
      <c r="I14" s="65"/>
      <c r="J14" s="66"/>
      <c r="K14" s="66"/>
      <c r="L14" s="66"/>
      <c r="N14" s="68"/>
      <c r="O14" s="68"/>
      <c r="P14" s="68"/>
      <c r="Q14" s="68"/>
      <c r="R14" s="68"/>
      <c r="S14" s="68"/>
    </row>
    <row r="15" s="19" customFormat="1" ht="30" spans="1:19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3147</v>
      </c>
      <c r="G15" s="53">
        <f t="shared" si="0"/>
        <v>157.35</v>
      </c>
      <c r="H15" s="53">
        <f t="shared" si="1"/>
        <v>3304.35</v>
      </c>
      <c r="I15" s="65"/>
      <c r="J15" s="66"/>
      <c r="K15" s="66"/>
      <c r="L15" s="66"/>
      <c r="N15" s="68"/>
      <c r="O15" s="68"/>
      <c r="P15" s="68"/>
      <c r="Q15" s="68"/>
      <c r="R15" s="68"/>
      <c r="S15" s="68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346</v>
      </c>
      <c r="G16" s="53">
        <f t="shared" si="0"/>
        <v>17.3</v>
      </c>
      <c r="H16" s="53">
        <f t="shared" si="1"/>
        <v>363.3</v>
      </c>
      <c r="I16" s="65"/>
      <c r="J16" s="66"/>
      <c r="K16" s="66"/>
      <c r="L16" s="66"/>
      <c r="M16" s="64"/>
      <c r="N16" s="64"/>
      <c r="O16" s="64"/>
      <c r="P16" s="64"/>
      <c r="Q16" s="68"/>
    </row>
    <row r="17" s="19" customFormat="1" ht="20" customHeight="1" spans="1:19">
      <c r="A17" s="49"/>
      <c r="B17" s="50"/>
      <c r="C17" s="10"/>
      <c r="D17" s="51"/>
      <c r="E17" s="52" t="s">
        <v>38</v>
      </c>
      <c r="F17" s="53">
        <v>1290</v>
      </c>
      <c r="G17" s="53">
        <f t="shared" si="0"/>
        <v>64.5</v>
      </c>
      <c r="H17" s="53">
        <f t="shared" si="1"/>
        <v>1354.5</v>
      </c>
      <c r="I17" s="65"/>
      <c r="J17" s="66"/>
      <c r="K17" s="66"/>
      <c r="L17" s="66"/>
      <c r="M17" s="64"/>
      <c r="N17" s="67"/>
      <c r="O17" s="67"/>
      <c r="P17" s="64"/>
      <c r="Q17" s="67"/>
      <c r="R17" s="67"/>
      <c r="S17" s="68"/>
    </row>
    <row r="18" s="19" customFormat="1" ht="20" customHeight="1" spans="1:19">
      <c r="A18" s="49"/>
      <c r="B18" s="50"/>
      <c r="C18" s="10"/>
      <c r="D18" s="51"/>
      <c r="E18" s="52" t="s">
        <v>39</v>
      </c>
      <c r="F18" s="53">
        <v>2576</v>
      </c>
      <c r="G18" s="53">
        <f t="shared" si="0"/>
        <v>128.8</v>
      </c>
      <c r="H18" s="53">
        <f t="shared" si="1"/>
        <v>2704.8</v>
      </c>
      <c r="I18" s="65"/>
      <c r="J18" s="66"/>
      <c r="K18" s="66"/>
      <c r="L18" s="66"/>
      <c r="M18" s="64"/>
      <c r="N18" s="64"/>
      <c r="O18" s="64"/>
      <c r="P18" s="64"/>
      <c r="Q18" s="68"/>
      <c r="R18" s="68"/>
      <c r="S18" s="68"/>
    </row>
    <row r="19" s="19" customFormat="1" ht="20" customHeight="1" spans="1:19">
      <c r="A19" s="49"/>
      <c r="B19" s="50"/>
      <c r="C19" s="10"/>
      <c r="D19" s="51"/>
      <c r="E19" s="52" t="s">
        <v>40</v>
      </c>
      <c r="F19" s="53">
        <v>1568</v>
      </c>
      <c r="G19" s="53">
        <f t="shared" si="0"/>
        <v>78.4</v>
      </c>
      <c r="H19" s="53">
        <f t="shared" si="1"/>
        <v>1646.4</v>
      </c>
      <c r="I19" s="65"/>
      <c r="J19" s="66"/>
      <c r="K19" s="66"/>
      <c r="L19" s="66"/>
      <c r="M19" s="64"/>
      <c r="N19" s="64"/>
      <c r="O19" s="64"/>
      <c r="P19" s="64"/>
      <c r="Q19" s="68"/>
      <c r="R19" s="68"/>
      <c r="S19" s="68"/>
    </row>
    <row r="20" s="19" customFormat="1" ht="20" customHeight="1" spans="1:19">
      <c r="A20" s="49"/>
      <c r="B20" s="50"/>
      <c r="C20" s="10"/>
      <c r="D20" s="51"/>
      <c r="E20" s="52" t="s">
        <v>41</v>
      </c>
      <c r="F20" s="53">
        <v>516</v>
      </c>
      <c r="G20" s="53">
        <f t="shared" si="0"/>
        <v>25.8</v>
      </c>
      <c r="H20" s="53">
        <f t="shared" si="1"/>
        <v>541.8</v>
      </c>
      <c r="I20" s="65"/>
      <c r="J20" s="66"/>
      <c r="K20" s="66"/>
      <c r="L20" s="66"/>
      <c r="M20" s="64"/>
      <c r="N20" s="64"/>
      <c r="O20" s="64"/>
      <c r="P20" s="64"/>
      <c r="Q20" s="64"/>
      <c r="R20" s="64"/>
      <c r="S20" s="68"/>
    </row>
    <row r="21" s="19" customFormat="1" ht="30" spans="1:19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6296</v>
      </c>
      <c r="G21" s="53">
        <f t="shared" si="0"/>
        <v>314.8</v>
      </c>
      <c r="H21" s="53">
        <f t="shared" si="1"/>
        <v>6610.8</v>
      </c>
      <c r="I21" s="65"/>
      <c r="J21" s="66"/>
      <c r="K21" s="66"/>
      <c r="L21" s="66"/>
      <c r="M21" s="68"/>
      <c r="N21" s="64"/>
      <c r="O21" s="68"/>
      <c r="P21" s="64"/>
      <c r="Q21" s="68"/>
      <c r="R21" s="68"/>
      <c r="S21" s="68"/>
    </row>
    <row r="22" s="19" customFormat="1" ht="30" spans="1:19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6296</v>
      </c>
      <c r="G22" s="53">
        <f t="shared" si="0"/>
        <v>314.8</v>
      </c>
      <c r="H22" s="53">
        <f t="shared" si="1"/>
        <v>6610.8</v>
      </c>
      <c r="I22" s="65"/>
      <c r="J22" s="66"/>
      <c r="K22" s="66"/>
      <c r="L22" s="66"/>
      <c r="N22" s="68"/>
      <c r="O22" s="68"/>
      <c r="P22" s="68"/>
      <c r="Q22" s="68"/>
      <c r="R22" s="68"/>
      <c r="S22" s="68"/>
    </row>
    <row r="23" s="19" customFormat="1" ht="30" spans="1:19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6296</v>
      </c>
      <c r="G23" s="53">
        <f t="shared" si="0"/>
        <v>314.8</v>
      </c>
      <c r="H23" s="53">
        <f t="shared" si="1"/>
        <v>6610.8</v>
      </c>
      <c r="I23" s="65"/>
      <c r="J23" s="66"/>
      <c r="K23" s="66"/>
      <c r="L23" s="66"/>
      <c r="N23" s="68"/>
      <c r="O23" s="68"/>
      <c r="P23" s="68"/>
      <c r="Q23" s="68"/>
      <c r="R23" s="68"/>
      <c r="S23" s="68"/>
    </row>
    <row r="24" s="19" customFormat="1" ht="20" customHeight="1" spans="1:17">
      <c r="A24" s="49" t="s">
        <v>29</v>
      </c>
      <c r="B24" s="50" t="s">
        <v>30</v>
      </c>
      <c r="C24" s="10" t="s">
        <v>31</v>
      </c>
      <c r="D24" s="51" t="s">
        <v>46</v>
      </c>
      <c r="E24" s="52" t="s">
        <v>33</v>
      </c>
      <c r="F24" s="53">
        <v>288</v>
      </c>
      <c r="G24" s="53">
        <f t="shared" si="0"/>
        <v>14.4</v>
      </c>
      <c r="H24" s="53">
        <f t="shared" si="1"/>
        <v>302.4</v>
      </c>
      <c r="I24" s="65"/>
      <c r="J24" s="66"/>
      <c r="K24" s="66"/>
      <c r="L24" s="66"/>
      <c r="M24" s="64"/>
      <c r="N24" s="64"/>
      <c r="O24" s="64"/>
      <c r="P24" s="64"/>
      <c r="Q24" s="68"/>
    </row>
    <row r="25" s="19" customFormat="1" ht="20" customHeight="1" spans="1:19">
      <c r="A25" s="49"/>
      <c r="B25" s="50"/>
      <c r="C25" s="10"/>
      <c r="D25" s="51"/>
      <c r="E25" s="52" t="s">
        <v>38</v>
      </c>
      <c r="F25" s="53">
        <v>1076</v>
      </c>
      <c r="G25" s="53">
        <f t="shared" si="0"/>
        <v>53.8</v>
      </c>
      <c r="H25" s="53">
        <f t="shared" si="1"/>
        <v>1129.8</v>
      </c>
      <c r="I25" s="65"/>
      <c r="J25" s="66"/>
      <c r="K25" s="66"/>
      <c r="L25" s="66"/>
      <c r="M25" s="64"/>
      <c r="N25" s="67"/>
      <c r="O25" s="67"/>
      <c r="P25" s="64"/>
      <c r="Q25" s="67"/>
      <c r="R25" s="67"/>
      <c r="S25" s="68"/>
    </row>
    <row r="26" s="19" customFormat="1" ht="20" customHeight="1" spans="1:19">
      <c r="A26" s="49"/>
      <c r="B26" s="50"/>
      <c r="C26" s="10"/>
      <c r="D26" s="51"/>
      <c r="E26" s="52" t="s">
        <v>39</v>
      </c>
      <c r="F26" s="53">
        <v>2146</v>
      </c>
      <c r="G26" s="53">
        <f t="shared" si="0"/>
        <v>107.3</v>
      </c>
      <c r="H26" s="53">
        <f t="shared" si="1"/>
        <v>2253.3</v>
      </c>
      <c r="I26" s="65"/>
      <c r="J26" s="66"/>
      <c r="K26" s="66"/>
      <c r="L26" s="66"/>
      <c r="M26" s="64"/>
      <c r="N26" s="64"/>
      <c r="O26" s="64"/>
      <c r="P26" s="64"/>
      <c r="Q26" s="68"/>
      <c r="R26" s="68"/>
      <c r="S26" s="68"/>
    </row>
    <row r="27" s="19" customFormat="1" ht="20" customHeight="1" spans="1:19">
      <c r="A27" s="49"/>
      <c r="B27" s="50"/>
      <c r="C27" s="10"/>
      <c r="D27" s="51"/>
      <c r="E27" s="52" t="s">
        <v>40</v>
      </c>
      <c r="F27" s="53">
        <v>1306</v>
      </c>
      <c r="G27" s="53">
        <f t="shared" si="0"/>
        <v>65.3</v>
      </c>
      <c r="H27" s="53">
        <f t="shared" si="1"/>
        <v>1371.3</v>
      </c>
      <c r="I27" s="65"/>
      <c r="J27" s="66"/>
      <c r="K27" s="66"/>
      <c r="L27" s="66"/>
      <c r="M27" s="64"/>
      <c r="N27" s="64"/>
      <c r="O27" s="64"/>
      <c r="P27" s="64"/>
      <c r="Q27" s="68"/>
      <c r="R27" s="68"/>
      <c r="S27" s="68"/>
    </row>
    <row r="28" s="19" customFormat="1" ht="20" customHeight="1" spans="1:19">
      <c r="A28" s="49"/>
      <c r="B28" s="50"/>
      <c r="C28" s="10"/>
      <c r="D28" s="51"/>
      <c r="E28" s="52" t="s">
        <v>41</v>
      </c>
      <c r="F28" s="53">
        <v>430</v>
      </c>
      <c r="G28" s="53">
        <f t="shared" si="0"/>
        <v>21.5</v>
      </c>
      <c r="H28" s="53">
        <f t="shared" si="1"/>
        <v>451.5</v>
      </c>
      <c r="I28" s="65"/>
      <c r="J28" s="66"/>
      <c r="K28" s="66"/>
      <c r="L28" s="66"/>
      <c r="M28" s="64"/>
      <c r="N28" s="64"/>
      <c r="O28" s="64"/>
      <c r="P28" s="64"/>
      <c r="Q28" s="64"/>
      <c r="R28" s="64"/>
      <c r="S28" s="68"/>
    </row>
    <row r="29" s="19" customFormat="1" ht="30" spans="1:19">
      <c r="A29" s="8" t="s">
        <v>29</v>
      </c>
      <c r="B29" s="50" t="s">
        <v>42</v>
      </c>
      <c r="C29" s="10" t="s">
        <v>31</v>
      </c>
      <c r="D29" s="51" t="s">
        <v>46</v>
      </c>
      <c r="E29" s="54"/>
      <c r="F29" s="55">
        <f>SUM(F24:F28)</f>
        <v>5246</v>
      </c>
      <c r="G29" s="53">
        <f t="shared" si="0"/>
        <v>262.3</v>
      </c>
      <c r="H29" s="53">
        <f t="shared" si="1"/>
        <v>5508.3</v>
      </c>
      <c r="I29" s="65"/>
      <c r="J29" s="66"/>
      <c r="K29" s="66"/>
      <c r="L29" s="66"/>
      <c r="M29" s="68"/>
      <c r="N29" s="64"/>
      <c r="O29" s="68"/>
      <c r="P29" s="64"/>
      <c r="Q29" s="68"/>
      <c r="R29" s="68"/>
      <c r="S29" s="68"/>
    </row>
    <row r="30" s="19" customFormat="1" ht="30" spans="1:19">
      <c r="A30" s="8" t="s">
        <v>29</v>
      </c>
      <c r="B30" s="50" t="s">
        <v>43</v>
      </c>
      <c r="C30" s="10" t="s">
        <v>31</v>
      </c>
      <c r="D30" s="51" t="s">
        <v>46</v>
      </c>
      <c r="E30" s="54"/>
      <c r="F30" s="55">
        <f>SUM(F29:F29)</f>
        <v>5246</v>
      </c>
      <c r="G30" s="53">
        <f t="shared" si="0"/>
        <v>262.3</v>
      </c>
      <c r="H30" s="53">
        <f t="shared" si="1"/>
        <v>5508.3</v>
      </c>
      <c r="I30" s="65"/>
      <c r="J30" s="66"/>
      <c r="K30" s="66"/>
      <c r="L30" s="66"/>
      <c r="N30" s="68"/>
      <c r="O30" s="68"/>
      <c r="P30" s="68"/>
      <c r="Q30" s="68"/>
      <c r="R30" s="68"/>
      <c r="S30" s="68"/>
    </row>
    <row r="31" s="19" customFormat="1" ht="30" spans="1:19">
      <c r="A31" s="8" t="s">
        <v>29</v>
      </c>
      <c r="B31" s="50" t="s">
        <v>44</v>
      </c>
      <c r="C31" s="10" t="s">
        <v>31</v>
      </c>
      <c r="D31" s="51" t="s">
        <v>46</v>
      </c>
      <c r="E31" s="54"/>
      <c r="F31" s="55">
        <f>SUM(F30:F30)</f>
        <v>5246</v>
      </c>
      <c r="G31" s="53">
        <f t="shared" si="0"/>
        <v>262.3</v>
      </c>
      <c r="H31" s="53">
        <f t="shared" si="1"/>
        <v>5508.3</v>
      </c>
      <c r="I31" s="65"/>
      <c r="J31" s="66"/>
      <c r="K31" s="66"/>
      <c r="L31" s="66"/>
      <c r="N31" s="68"/>
      <c r="O31" s="68"/>
      <c r="P31" s="68"/>
      <c r="Q31" s="68"/>
      <c r="R31" s="68"/>
      <c r="S31" s="68"/>
    </row>
    <row r="32" s="19" customFormat="1" ht="15" spans="1:17">
      <c r="A32" s="56" t="s">
        <v>47</v>
      </c>
      <c r="B32" s="57"/>
      <c r="C32" s="57"/>
      <c r="D32" s="51"/>
      <c r="E32" s="57"/>
      <c r="F32" s="10">
        <f>SUM(F8:F31)</f>
        <v>58756</v>
      </c>
      <c r="G32" s="53">
        <f t="shared" si="0"/>
        <v>2937.8</v>
      </c>
      <c r="H32" s="53">
        <f t="shared" si="1"/>
        <v>61693.8</v>
      </c>
      <c r="I32" s="69"/>
      <c r="J32" s="69"/>
      <c r="K32" s="69"/>
      <c r="L32" s="69"/>
      <c r="Q32" s="68"/>
    </row>
    <row r="33" s="19" customFormat="1" spans="17:17">
      <c r="Q33" s="68"/>
    </row>
    <row r="34" s="19" customFormat="1" spans="17:17">
      <c r="Q34" s="68"/>
    </row>
    <row r="35" s="19" customFormat="1" spans="17:17">
      <c r="Q35" s="68"/>
    </row>
    <row r="36" s="19" customFormat="1" spans="17:17">
      <c r="Q36" s="68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1"/>
    <mergeCell ref="J8:J31"/>
    <mergeCell ref="K8:K31"/>
    <mergeCell ref="L8:L31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6" workbookViewId="0">
      <selection activeCell="D23" sqref="D23"/>
    </sheetView>
  </sheetViews>
  <sheetFormatPr defaultColWidth="9" defaultRowHeight="13.5" outlineLevelCol="3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3" spans="3:4">
      <c r="C13" s="70" t="s">
        <v>67</v>
      </c>
      <c r="D13" s="70" t="s">
        <v>68</v>
      </c>
    </row>
    <row r="14" spans="3:4">
      <c r="C14" s="70" t="s">
        <v>69</v>
      </c>
      <c r="D14" s="70" t="s">
        <v>70</v>
      </c>
    </row>
    <row r="15" spans="3:4">
      <c r="C15" s="70" t="s">
        <v>71</v>
      </c>
      <c r="D15" s="70" t="s">
        <v>72</v>
      </c>
    </row>
    <row r="16" spans="3:4">
      <c r="C16" s="70" t="s">
        <v>73</v>
      </c>
      <c r="D16" s="70" t="s">
        <v>74</v>
      </c>
    </row>
    <row r="17" spans="3:4">
      <c r="C17" s="70" t="s">
        <v>75</v>
      </c>
      <c r="D17" s="70" t="s">
        <v>76</v>
      </c>
    </row>
    <row r="18" spans="3:4">
      <c r="C18" s="70" t="s">
        <v>67</v>
      </c>
      <c r="D18" s="70" t="s">
        <v>68</v>
      </c>
    </row>
    <row r="19" spans="3:4">
      <c r="C19" s="70" t="s">
        <v>69</v>
      </c>
      <c r="D19" s="70" t="s">
        <v>70</v>
      </c>
    </row>
    <row r="20" spans="3:4">
      <c r="C20" s="70" t="s">
        <v>71</v>
      </c>
      <c r="D20" s="70" t="s">
        <v>72</v>
      </c>
    </row>
    <row r="21" spans="3:4">
      <c r="C21" s="70" t="s">
        <v>73</v>
      </c>
      <c r="D21" s="70" t="s">
        <v>74</v>
      </c>
    </row>
    <row r="22" spans="3:4">
      <c r="C22" s="70" t="s">
        <v>75</v>
      </c>
      <c r="D22" s="70" t="s">
        <v>76</v>
      </c>
    </row>
    <row r="24" spans="3:3">
      <c r="C24" s="70" t="s">
        <v>77</v>
      </c>
    </row>
    <row r="25" spans="3:3">
      <c r="C25" s="70" t="s">
        <v>78</v>
      </c>
    </row>
    <row r="26" spans="3:3">
      <c r="C26" s="70" t="s">
        <v>79</v>
      </c>
    </row>
    <row r="27" spans="3:3">
      <c r="C27" s="70" t="s">
        <v>80</v>
      </c>
    </row>
    <row r="28" spans="3:3">
      <c r="C28" s="70" t="s">
        <v>81</v>
      </c>
    </row>
    <row r="29" spans="3:3">
      <c r="C29" s="70" t="s">
        <v>77</v>
      </c>
    </row>
    <row r="30" spans="3:3">
      <c r="C30" s="70" t="s">
        <v>78</v>
      </c>
    </row>
    <row r="31" spans="3:3">
      <c r="C31" s="70" t="s">
        <v>79</v>
      </c>
    </row>
    <row r="32" spans="3:3">
      <c r="C32" s="70" t="s">
        <v>80</v>
      </c>
    </row>
    <row r="33" spans="3:3">
      <c r="C33" s="70" t="s">
        <v>81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2025-06-05T07:19:27Z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403CA6DE1F5F4DCFB0461F2E4124F581_12</vt:lpwstr>
  </property>
</Properties>
</file>