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<sst xmlns="http://schemas.openxmlformats.org/spreadsheetml/2006/main" count="112" uniqueCount="72">
  <si>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</si>
  <si>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</si>
  <si>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</si>
  <si>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</si>
  <si>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SF3176341999659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</si>
  <si>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</si>
  <si>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</si>
  <si>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</si>
  <si>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</si>
  <si>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</si>
  <si>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</si>
  <si>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</si>
  <si>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</si>
  <si>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</si>
  <si>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</si>
  <si>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</si>
  <si>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</si>
  <si>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</si>
  <si>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</si>
  <si>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</si>
  <si>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</si>
  <si>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</si>
  <si>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</si>
  <si>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</si>
  <si>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</si>
  <si>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</si>
  <si>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</si>
  <si>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</si>
  <si>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</si>
  <si>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26149-01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</si>
  <si>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</si>
  <si>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7107-693</t>
  </si>
  <si>
    <t>700</t>
  </si>
  <si>
    <t>XS</t>
  </si>
  <si>
    <t>1/1</t>
  </si>
  <si>
    <t>7.1</t>
  </si>
  <si>
    <t>7.5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</si>
  <si>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</si>
  <si>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</si>
  <si>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</si>
  <si>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</si>
  <si>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</si>
  <si>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</si>
  <si>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</si>
  <si>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</si>
  <si>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合计</t>
  </si>
  <si>
    <t>Factory name (工厂名称)</t>
  </si>
  <si>
    <t>圣琪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</si>
  <si>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</si>
  <si>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</si>
  <si>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</si>
  <si>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</si>
  <si>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</si>
  <si>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</si>
  <si>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</si>
  <si>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</si>
  <si>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</si>
  <si>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</si>
  <si>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</si>
  <si>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7.5kg</t>
  </si>
  <si>
    <t>Made In China</t>
  </si>
  <si>
    <t>Net Weight（净重）</t>
  </si>
  <si>
    <t>7.1kg</t>
  </si>
  <si>
    <t>Remark（备注）</t>
  </si>
  <si>
    <t>07107693712012</t>
  </si>
  <si>
    <t>07107693712029</t>
  </si>
  <si>
    <t>07107693712036</t>
  </si>
  <si>
    <t>07107693712043</t>
  </si>
  <si>
    <t>07107693700019</t>
  </si>
  <si>
    <t>07107693700026</t>
  </si>
  <si>
    <t>07107693700033</t>
  </si>
  <si>
    <t>07107693700040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</si>
</sst>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24"/>
      <color theme="1"/>
      <name val="宋体"/>
      <charset val="134"/>
    </font>
    <font>
      <b/>
      <sz val="24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sz val="11"/>
      <name val="Arial"/>
      <charset val="0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3</xdr:row>
      <xdr:rowOff>56515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3</xdr:row>
      <xdr:rowOff>57785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1</xdr:row>
      <xdr:rowOff>314325</xdr:rowOff>
    </xdr:from>
    <xdr:to>
      <xdr:col>7</xdr:col>
      <xdr:colOff>323215</xdr:colOff>
      <xdr:row>4</xdr:row>
      <xdr:rowOff>235585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38850" y="647700"/>
          <a:ext cx="789940" cy="635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400050</xdr:rowOff>
    </xdr:from>
    <xdr:to>
      <xdr:col>1</xdr:col>
      <xdr:colOff>1495425</xdr:colOff>
      <xdr:row>6</xdr:row>
      <xdr:rowOff>1457960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571875"/>
          <a:ext cx="1323975" cy="1057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workbookViewId="0">
      <selection activeCell="P20" sqref="P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15" spans="1:12">
      <c r="A3" s="26"/>
      <c r="B3" s="26"/>
      <c r="C3" s="26"/>
      <c r="D3" s="26" t="s">
        <v>2</v>
      </c>
      <c r="E3" s="27">
        <v>45813</v>
      </c>
      <c r="F3" s="27"/>
      <c r="G3" s="28"/>
      <c r="H3" s="29"/>
      <c r="I3" s="29"/>
      <c r="J3" s="57"/>
      <c r="K3" s="57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29"/>
      <c r="H4" s="29"/>
      <c r="I4" s="29"/>
      <c r="J4" s="58"/>
      <c r="K4" s="58"/>
      <c r="L4" s="59"/>
    </row>
    <row r="5" s="1" customFormat="1" ht="26.25" spans="1:12">
      <c r="A5" s="26"/>
      <c r="B5" s="30"/>
      <c r="C5" s="26"/>
      <c r="D5" s="26"/>
      <c r="E5" s="26"/>
      <c r="F5" s="26"/>
      <c r="G5" s="33"/>
      <c r="H5" s="34"/>
      <c r="I5" s="60"/>
      <c r="J5" s="57"/>
      <c r="K5" s="57"/>
      <c r="L5" s="26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8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1312</v>
      </c>
      <c r="G8" s="52">
        <f>F8*0.05</f>
        <v>65.6</v>
      </c>
      <c r="H8" s="52">
        <f>F8+G8</f>
        <v>1377.6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7"/>
      <c r="R8" s="67"/>
    </row>
    <row r="9" s="19" customFormat="1" ht="20" customHeight="1" spans="1:18">
      <c r="A9" s="48"/>
      <c r="B9" s="49"/>
      <c r="C9" s="10"/>
      <c r="D9" s="50"/>
      <c r="E9" s="51" t="s">
        <v>38</v>
      </c>
      <c r="F9" s="52">
        <v>1994</v>
      </c>
      <c r="G9" s="52">
        <f t="shared" ref="G9:G22" si="0">F9*0.05</f>
        <v>99.7</v>
      </c>
      <c r="H9" s="52">
        <f t="shared" ref="H9:H22" si="1">F9+G9</f>
        <v>2093.7</v>
      </c>
      <c r="I9" s="64"/>
      <c r="J9" s="65"/>
      <c r="K9" s="65"/>
      <c r="L9" s="65"/>
      <c r="M9" s="63"/>
      <c r="N9" s="66"/>
      <c r="O9" s="66"/>
      <c r="P9" s="66"/>
      <c r="Q9" s="69"/>
      <c r="R9" s="67"/>
    </row>
    <row r="10" s="19" customFormat="1" ht="20" customHeight="1" spans="1:18">
      <c r="A10" s="48"/>
      <c r="B10" s="49"/>
      <c r="C10" s="10"/>
      <c r="D10" s="50"/>
      <c r="E10" s="51" t="s">
        <v>39</v>
      </c>
      <c r="F10" s="52">
        <v>1416</v>
      </c>
      <c r="G10" s="52">
        <f t="shared" si="0"/>
        <v>70.8</v>
      </c>
      <c r="H10" s="52">
        <f t="shared" si="1"/>
        <v>1486.8</v>
      </c>
      <c r="I10" s="64"/>
      <c r="J10" s="65"/>
      <c r="K10" s="65"/>
      <c r="L10" s="65"/>
      <c r="M10" s="63"/>
      <c r="N10" s="66"/>
      <c r="O10" s="66"/>
      <c r="P10" s="66"/>
      <c r="Q10" s="67"/>
      <c r="R10" s="67"/>
    </row>
    <row r="11" s="19" customFormat="1" ht="20" customHeight="1" spans="1:18">
      <c r="A11" s="48"/>
      <c r="B11" s="49"/>
      <c r="C11" s="10"/>
      <c r="D11" s="50"/>
      <c r="E11" s="51" t="s">
        <v>40</v>
      </c>
      <c r="F11" s="52">
        <v>525</v>
      </c>
      <c r="G11" s="52">
        <f t="shared" si="0"/>
        <v>26.25</v>
      </c>
      <c r="H11" s="52">
        <f t="shared" si="1"/>
        <v>551.25</v>
      </c>
      <c r="I11" s="64"/>
      <c r="J11" s="65"/>
      <c r="K11" s="65"/>
      <c r="L11" s="65"/>
      <c r="M11" s="63"/>
      <c r="N11" s="63"/>
      <c r="O11" s="63"/>
      <c r="P11" s="63"/>
      <c r="Q11" s="63"/>
      <c r="R11" s="67"/>
    </row>
    <row r="12" s="19" customFormat="1" ht="30" spans="1:18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5247</v>
      </c>
      <c r="G12" s="52">
        <f t="shared" si="0"/>
        <v>262.35</v>
      </c>
      <c r="H12" s="52">
        <f t="shared" si="1"/>
        <v>5509.35</v>
      </c>
      <c r="I12" s="64"/>
      <c r="J12" s="65"/>
      <c r="K12" s="65"/>
      <c r="L12" s="65"/>
      <c r="M12" s="67"/>
      <c r="N12" s="63"/>
      <c r="O12" s="67"/>
      <c r="P12" s="63"/>
      <c r="Q12" s="67"/>
      <c r="R12" s="67"/>
    </row>
    <row r="13" s="19" customFormat="1" ht="30" spans="1:18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SUM(F12:F12)</f>
        <v>5247</v>
      </c>
      <c r="G13" s="52">
        <f t="shared" si="0"/>
        <v>262.35</v>
      </c>
      <c r="H13" s="52">
        <f t="shared" si="1"/>
        <v>5509.35</v>
      </c>
      <c r="I13" s="64"/>
      <c r="J13" s="65"/>
      <c r="K13" s="65"/>
      <c r="L13" s="65"/>
      <c r="N13" s="67"/>
      <c r="O13" s="67"/>
      <c r="P13" s="67"/>
      <c r="Q13" s="67"/>
      <c r="R13" s="67"/>
    </row>
    <row r="14" s="19" customFormat="1" ht="30" spans="1:18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5247</v>
      </c>
      <c r="G14" s="52">
        <f t="shared" si="0"/>
        <v>262.35</v>
      </c>
      <c r="H14" s="52">
        <f t="shared" si="1"/>
        <v>5509.35</v>
      </c>
      <c r="I14" s="64"/>
      <c r="J14" s="65"/>
      <c r="K14" s="65"/>
      <c r="L14" s="65"/>
      <c r="N14" s="67"/>
      <c r="O14" s="67"/>
      <c r="P14" s="67"/>
      <c r="Q14" s="67"/>
      <c r="R14" s="67"/>
    </row>
    <row r="15" s="19" customFormat="1" ht="20" customHeight="1" spans="1:18">
      <c r="A15" s="48" t="s">
        <v>29</v>
      </c>
      <c r="B15" s="49" t="s">
        <v>30</v>
      </c>
      <c r="C15" s="10" t="s">
        <v>31</v>
      </c>
      <c r="D15" s="50" t="s">
        <v>44</v>
      </c>
      <c r="E15" s="51" t="s">
        <v>33</v>
      </c>
      <c r="F15" s="52">
        <v>1050</v>
      </c>
      <c r="G15" s="52">
        <f t="shared" si="0"/>
        <v>52.5</v>
      </c>
      <c r="H15" s="52">
        <f t="shared" si="1"/>
        <v>1102.5</v>
      </c>
      <c r="I15" s="64"/>
      <c r="J15" s="65"/>
      <c r="K15" s="65"/>
      <c r="L15" s="65"/>
      <c r="M15" s="63"/>
      <c r="N15" s="63"/>
      <c r="O15" s="63"/>
      <c r="P15" s="63"/>
      <c r="Q15" s="67"/>
      <c r="R15" s="67"/>
    </row>
    <row r="16" s="19" customFormat="1" ht="20" customHeight="1" spans="1:18">
      <c r="A16" s="48"/>
      <c r="B16" s="49"/>
      <c r="C16" s="10"/>
      <c r="D16" s="50"/>
      <c r="E16" s="51" t="s">
        <v>38</v>
      </c>
      <c r="F16" s="52">
        <v>1596</v>
      </c>
      <c r="G16" s="52">
        <f t="shared" si="0"/>
        <v>79.8</v>
      </c>
      <c r="H16" s="52">
        <f t="shared" si="1"/>
        <v>1675.8</v>
      </c>
      <c r="I16" s="64"/>
      <c r="J16" s="65"/>
      <c r="K16" s="65"/>
      <c r="L16" s="65"/>
      <c r="M16" s="63"/>
      <c r="N16" s="66"/>
      <c r="O16" s="66"/>
      <c r="P16" s="66"/>
      <c r="Q16" s="69"/>
      <c r="R16" s="67"/>
    </row>
    <row r="17" s="19" customFormat="1" ht="20" customHeight="1" spans="1:18">
      <c r="A17" s="48"/>
      <c r="B17" s="49"/>
      <c r="C17" s="10"/>
      <c r="D17" s="50"/>
      <c r="E17" s="51" t="s">
        <v>39</v>
      </c>
      <c r="F17" s="52">
        <v>1134</v>
      </c>
      <c r="G17" s="52">
        <f t="shared" si="0"/>
        <v>56.7</v>
      </c>
      <c r="H17" s="52">
        <f t="shared" si="1"/>
        <v>1190.7</v>
      </c>
      <c r="I17" s="64"/>
      <c r="J17" s="65"/>
      <c r="K17" s="65"/>
      <c r="L17" s="65"/>
      <c r="M17" s="63"/>
      <c r="N17" s="66"/>
      <c r="O17" s="66"/>
      <c r="P17" s="66"/>
      <c r="Q17" s="67"/>
      <c r="R17" s="67"/>
    </row>
    <row r="18" s="19" customFormat="1" ht="20" customHeight="1" spans="1:18">
      <c r="A18" s="48"/>
      <c r="B18" s="49"/>
      <c r="C18" s="10"/>
      <c r="D18" s="50"/>
      <c r="E18" s="51" t="s">
        <v>40</v>
      </c>
      <c r="F18" s="52">
        <v>420</v>
      </c>
      <c r="G18" s="52">
        <f t="shared" si="0"/>
        <v>21</v>
      </c>
      <c r="H18" s="52">
        <f t="shared" si="1"/>
        <v>441</v>
      </c>
      <c r="I18" s="64"/>
      <c r="J18" s="65"/>
      <c r="K18" s="65"/>
      <c r="L18" s="65"/>
      <c r="M18" s="63"/>
      <c r="N18" s="63"/>
      <c r="O18" s="63"/>
      <c r="P18" s="63"/>
      <c r="Q18" s="63"/>
      <c r="R18" s="67"/>
    </row>
    <row r="19" s="19" customFormat="1" ht="30" spans="1:18">
      <c r="A19" s="8" t="s">
        <v>29</v>
      </c>
      <c r="B19" s="49" t="s">
        <v>41</v>
      </c>
      <c r="C19" s="10" t="s">
        <v>31</v>
      </c>
      <c r="D19" s="50" t="s">
        <v>44</v>
      </c>
      <c r="E19" s="53"/>
      <c r="F19" s="54">
        <f>SUM(F15:F18)</f>
        <v>4200</v>
      </c>
      <c r="G19" s="52">
        <f t="shared" si="0"/>
        <v>210</v>
      </c>
      <c r="H19" s="52">
        <f t="shared" si="1"/>
        <v>4410</v>
      </c>
      <c r="I19" s="64"/>
      <c r="J19" s="65"/>
      <c r="K19" s="65"/>
      <c r="L19" s="65"/>
      <c r="M19" s="67"/>
      <c r="N19" s="63"/>
      <c r="O19" s="67"/>
      <c r="P19" s="63"/>
      <c r="Q19" s="67"/>
      <c r="R19" s="67"/>
    </row>
    <row r="20" s="19" customFormat="1" ht="30" spans="1:18">
      <c r="A20" s="8" t="s">
        <v>29</v>
      </c>
      <c r="B20" s="49" t="s">
        <v>42</v>
      </c>
      <c r="C20" s="10" t="s">
        <v>31</v>
      </c>
      <c r="D20" s="50" t="s">
        <v>44</v>
      </c>
      <c r="E20" s="53"/>
      <c r="F20" s="54">
        <f>SUM(F19:F19)</f>
        <v>4200</v>
      </c>
      <c r="G20" s="52">
        <f t="shared" si="0"/>
        <v>210</v>
      </c>
      <c r="H20" s="52">
        <f t="shared" si="1"/>
        <v>4410</v>
      </c>
      <c r="I20" s="64"/>
      <c r="J20" s="65"/>
      <c r="K20" s="65"/>
      <c r="L20" s="65"/>
      <c r="N20" s="67"/>
      <c r="O20" s="67"/>
      <c r="P20" s="67"/>
      <c r="Q20" s="67"/>
      <c r="R20" s="67"/>
    </row>
    <row r="21" s="19" customFormat="1" ht="30" spans="1:18">
      <c r="A21" s="8" t="s">
        <v>29</v>
      </c>
      <c r="B21" s="49" t="s">
        <v>43</v>
      </c>
      <c r="C21" s="10" t="s">
        <v>31</v>
      </c>
      <c r="D21" s="50" t="s">
        <v>44</v>
      </c>
      <c r="E21" s="53"/>
      <c r="F21" s="54">
        <f>SUM(F20:F20)</f>
        <v>4200</v>
      </c>
      <c r="G21" s="52">
        <f t="shared" si="0"/>
        <v>210</v>
      </c>
      <c r="H21" s="52">
        <f t="shared" si="1"/>
        <v>4410</v>
      </c>
      <c r="I21" s="64"/>
      <c r="J21" s="65"/>
      <c r="K21" s="65"/>
      <c r="L21" s="65"/>
      <c r="N21" s="67"/>
      <c r="O21" s="67"/>
      <c r="P21" s="67"/>
      <c r="Q21" s="67"/>
      <c r="R21" s="67"/>
    </row>
    <row r="22" s="19" customFormat="1" ht="15" spans="1:18">
      <c r="A22" s="55" t="s">
        <v>45</v>
      </c>
      <c r="B22" s="56"/>
      <c r="C22" s="56"/>
      <c r="D22" s="50"/>
      <c r="E22" s="56"/>
      <c r="F22" s="10">
        <f>SUM(F8:F21)</f>
        <v>37788</v>
      </c>
      <c r="G22" s="52">
        <f t="shared" si="0"/>
        <v>1889.4</v>
      </c>
      <c r="H22" s="52">
        <f t="shared" si="1"/>
        <v>39677.4</v>
      </c>
      <c r="I22" s="68"/>
      <c r="J22" s="68"/>
      <c r="K22" s="68"/>
      <c r="L22" s="68"/>
      <c r="N22" s="67"/>
      <c r="O22" s="67"/>
      <c r="P22" s="67"/>
      <c r="Q22" s="67"/>
      <c r="R22" s="67"/>
    </row>
    <row r="23" s="19" customFormat="1" spans="14:18">
      <c r="N23" s="67"/>
      <c r="O23" s="67"/>
      <c r="P23" s="67"/>
      <c r="Q23" s="67"/>
      <c r="R23" s="67"/>
    </row>
    <row r="24" s="19" customFormat="1" ht="15" spans="14:18">
      <c r="N24" s="66"/>
      <c r="O24" s="66"/>
      <c r="P24" s="66"/>
      <c r="Q24" s="69"/>
      <c r="R24" s="67"/>
    </row>
    <row r="25" s="19" customFormat="1" ht="14.25" spans="14:18">
      <c r="N25" s="66"/>
      <c r="O25" s="66"/>
      <c r="P25" s="66"/>
      <c r="Q25" s="67"/>
      <c r="R25" s="67"/>
    </row>
    <row r="26" s="19" customFormat="1" spans="14:18">
      <c r="N26" s="67"/>
      <c r="O26" s="67"/>
      <c r="P26" s="67"/>
      <c r="Q26" s="67"/>
      <c r="R26" s="67"/>
    </row>
  </sheetData>
  <mergeCells count="17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  <mergeCell ref="G3:I4"/>
  </mergeCells>
  <pageMargins left="0.7" right="0.7" top="0.75" bottom="0.75" header="0.3" footer="0.3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B30" sqref="B3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 t="s">
        <v>47</v>
      </c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34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3" spans="2:2">
      <c r="B13" s="70" t="s">
        <v>64</v>
      </c>
    </row>
    <row r="14" spans="2:2">
      <c r="B14" s="70" t="s">
        <v>65</v>
      </c>
    </row>
    <row r="15" spans="2:2">
      <c r="B15" s="70" t="s">
        <v>66</v>
      </c>
    </row>
    <row r="16" spans="2:2">
      <c r="B16" s="70" t="s">
        <v>67</v>
      </c>
    </row>
    <row r="17" spans="2:2">
      <c r="B17" s="70" t="s">
        <v>64</v>
      </c>
    </row>
    <row r="18" spans="2:2">
      <c r="B18" s="70" t="s">
        <v>65</v>
      </c>
    </row>
    <row r="19" spans="2:2">
      <c r="B19" s="70" t="s">
        <v>66</v>
      </c>
    </row>
    <row r="20" spans="2:2">
      <c r="B20" s="70" t="s">
        <v>67</v>
      </c>
    </row>
    <row r="22" spans="2:2">
      <c r="B22" s="70" t="s">
        <v>68</v>
      </c>
    </row>
    <row r="23" spans="2:2">
      <c r="B23" s="70" t="s">
        <v>69</v>
      </c>
    </row>
    <row r="24" spans="2:2">
      <c r="B24" s="70" t="s">
        <v>70</v>
      </c>
    </row>
    <row r="25" spans="2:2">
      <c r="B25" s="70" t="s">
        <v>71</v>
      </c>
    </row>
    <row r="26" spans="2:2">
      <c r="B26" s="70" t="s">
        <v>68</v>
      </c>
    </row>
    <row r="27" spans="2:2">
      <c r="B27" s="70" t="s">
        <v>69</v>
      </c>
    </row>
    <row r="28" spans="2:2">
      <c r="B28" s="70" t="s">
        <v>70</v>
      </c>
    </row>
    <row r="29" spans="2:2">
      <c r="B29" s="70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2025-06-05T07:21:31Z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004CE9C7C4424C8BB2E15112D0CFD122_12</vt:lpwstr>
  </property>
</Properties>
</file>