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<sst xmlns="http://schemas.openxmlformats.org/spreadsheetml/2006/main" count="145" uniqueCount="82">
  <si>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</si>
  <si>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</si>
  <si>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</si>
  <si>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</si>
  <si>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SF3188960644935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</si>
  <si>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</si>
  <si>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</si>
  <si>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</si>
  <si>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</si>
  <si>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</si>
  <si>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</si>
  <si>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</si>
  <si>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</si>
  <si>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</si>
  <si>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</si>
  <si>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</si>
  <si>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</si>
  <si>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</si>
  <si>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</si>
  <si>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</si>
  <si>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</si>
  <si>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</si>
  <si>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</si>
  <si>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</si>
  <si>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</si>
  <si>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</si>
  <si>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</si>
  <si>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</si>
  <si>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</si>
  <si>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</si>
  <si>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</si>
  <si>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7315-376</t>
  </si>
  <si>
    <t>251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</si>
  <si>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</si>
  <si>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</si>
  <si>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</si>
  <si>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</si>
  <si>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</si>
  <si>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</si>
  <si>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</si>
  <si>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</si>
  <si>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</si>
  <si>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</si>
  <si>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</si>
  <si>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</si>
  <si>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</si>
  <si>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</si>
  <si>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902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</si>
  <si>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</si>
  <si>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</si>
  <si>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</si>
  <si>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</si>
  <si>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</si>
  <si>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</si>
  <si>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</si>
  <si>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</si>
  <si>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</si>
  <si>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</si>
  <si>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</si>
  <si>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</si>
  <si>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</si>
  <si>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</si>
  <si>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</si>
  <si>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</si>
  <si>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</si>
  <si>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</si>
  <si>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</si>
  <si>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07315376902012</t>
  </si>
  <si>
    <t>07315376902029</t>
  </si>
  <si>
    <t>07315376902036</t>
  </si>
  <si>
    <t>07315376902043</t>
  </si>
  <si>
    <t>07315376902050</t>
  </si>
  <si>
    <t>07315376251011</t>
  </si>
  <si>
    <t>07315376251028</t>
  </si>
  <si>
    <t>07315376251035</t>
  </si>
  <si>
    <t>07315376251042</t>
  </si>
  <si>
    <t>07315376251059</t>
  </si>
  <si>
    <t>07315376400013</t>
  </si>
  <si>
    <t>07315376400020</t>
  </si>
  <si>
    <t>07315376400037</t>
  </si>
  <si>
    <t>07315376400044</t>
  </si>
  <si>
    <t>07315376400051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</si>
</sst>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</xdr:row>
      <xdr:rowOff>28575</xdr:rowOff>
    </xdr:from>
    <xdr:to>
      <xdr:col>9</xdr:col>
      <xdr:colOff>28575</xdr:colOff>
      <xdr:row>4</xdr:row>
      <xdr:rowOff>276225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9375" y="695325"/>
          <a:ext cx="147637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323215</xdr:rowOff>
    </xdr:from>
    <xdr:to>
      <xdr:col>1</xdr:col>
      <xdr:colOff>1285875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495040"/>
          <a:ext cx="1047750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topLeftCell="A6" workbookViewId="0">
      <selection activeCell="G32" sqref="G3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461</v>
      </c>
      <c r="G8" s="53">
        <f>F8*0.05</f>
        <v>23.05</v>
      </c>
      <c r="H8" s="53">
        <f>F8+G8</f>
        <v>484.05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960</v>
      </c>
      <c r="G9" s="53">
        <f t="shared" ref="G9:G35" si="0">F9*0.05</f>
        <v>48</v>
      </c>
      <c r="H9" s="53">
        <f t="shared" ref="H9:H35" si="1">F9+G9</f>
        <v>1008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1459</v>
      </c>
      <c r="G10" s="53">
        <f t="shared" si="0"/>
        <v>72.95</v>
      </c>
      <c r="H10" s="53">
        <f t="shared" si="1"/>
        <v>1531.95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800</v>
      </c>
      <c r="G11" s="53">
        <f t="shared" si="0"/>
        <v>40</v>
      </c>
      <c r="H11" s="53">
        <f t="shared" si="1"/>
        <v>840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320</v>
      </c>
      <c r="G12" s="53">
        <f t="shared" si="0"/>
        <v>16</v>
      </c>
      <c r="H12" s="53">
        <f t="shared" si="1"/>
        <v>336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4000</v>
      </c>
      <c r="G13" s="53">
        <f t="shared" si="0"/>
        <v>200</v>
      </c>
      <c r="H13" s="53">
        <f t="shared" si="1"/>
        <v>4200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4000</v>
      </c>
      <c r="G14" s="53">
        <f t="shared" si="0"/>
        <v>200</v>
      </c>
      <c r="H14" s="53">
        <f t="shared" si="1"/>
        <v>4200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4000</v>
      </c>
      <c r="G15" s="53">
        <f t="shared" si="0"/>
        <v>200</v>
      </c>
      <c r="H15" s="53">
        <f t="shared" si="1"/>
        <v>4200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4000</v>
      </c>
      <c r="G16" s="53">
        <f t="shared" si="0"/>
        <v>200</v>
      </c>
      <c r="H16" s="53">
        <f t="shared" si="1"/>
        <v>4200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155</v>
      </c>
      <c r="G17" s="53">
        <f t="shared" si="0"/>
        <v>7.75</v>
      </c>
      <c r="H17" s="53">
        <f t="shared" si="1"/>
        <v>162.75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280</v>
      </c>
      <c r="G18" s="53">
        <f t="shared" si="0"/>
        <v>14</v>
      </c>
      <c r="H18" s="53">
        <f t="shared" si="1"/>
        <v>294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330</v>
      </c>
      <c r="G19" s="53">
        <f t="shared" si="0"/>
        <v>16.5</v>
      </c>
      <c r="H19" s="53">
        <f t="shared" si="1"/>
        <v>346.5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175</v>
      </c>
      <c r="G20" s="53">
        <f t="shared" si="0"/>
        <v>8.75</v>
      </c>
      <c r="H20" s="53">
        <f t="shared" si="1"/>
        <v>183.75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60</v>
      </c>
      <c r="G21" s="53">
        <f t="shared" si="0"/>
        <v>3</v>
      </c>
      <c r="H21" s="53">
        <f t="shared" si="1"/>
        <v>63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1000</v>
      </c>
      <c r="G22" s="53">
        <f t="shared" si="0"/>
        <v>50</v>
      </c>
      <c r="H22" s="53">
        <f t="shared" si="1"/>
        <v>1050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1000</v>
      </c>
      <c r="G23" s="53">
        <f t="shared" si="0"/>
        <v>50</v>
      </c>
      <c r="H23" s="53">
        <f t="shared" si="1"/>
        <v>1050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1000</v>
      </c>
      <c r="G24" s="53">
        <f t="shared" si="0"/>
        <v>50</v>
      </c>
      <c r="H24" s="53">
        <f t="shared" si="1"/>
        <v>1050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1000</v>
      </c>
      <c r="G25" s="53">
        <f t="shared" si="0"/>
        <v>50</v>
      </c>
      <c r="H25" s="53">
        <f t="shared" si="1"/>
        <v>1050</v>
      </c>
      <c r="I25" s="65"/>
      <c r="J25" s="66"/>
      <c r="K25" s="66"/>
      <c r="L25" s="66"/>
    </row>
    <row r="26" s="19" customFormat="1" ht="20" customHeight="1" spans="1:17">
      <c r="A26" s="49" t="s">
        <v>29</v>
      </c>
      <c r="B26" s="50" t="s">
        <v>30</v>
      </c>
      <c r="C26" s="10" t="s">
        <v>31</v>
      </c>
      <c r="D26" s="51" t="s">
        <v>47</v>
      </c>
      <c r="E26" s="52" t="s">
        <v>33</v>
      </c>
      <c r="F26" s="53">
        <v>155</v>
      </c>
      <c r="G26" s="53">
        <f t="shared" si="0"/>
        <v>7.75</v>
      </c>
      <c r="H26" s="53">
        <f t="shared" si="1"/>
        <v>162.75</v>
      </c>
      <c r="I26" s="65"/>
      <c r="J26" s="66"/>
      <c r="K26" s="66"/>
      <c r="L26" s="66"/>
      <c r="M26" s="64"/>
      <c r="N26" s="64"/>
      <c r="O26" s="64"/>
      <c r="P26" s="64"/>
      <c r="Q26" s="67"/>
    </row>
    <row r="27" s="19" customFormat="1" ht="20" customHeight="1" spans="1:17">
      <c r="A27" s="49"/>
      <c r="B27" s="50"/>
      <c r="C27" s="10"/>
      <c r="D27" s="51"/>
      <c r="E27" s="52" t="s">
        <v>38</v>
      </c>
      <c r="F27" s="53">
        <v>280</v>
      </c>
      <c r="G27" s="53">
        <f t="shared" si="0"/>
        <v>14</v>
      </c>
      <c r="H27" s="53">
        <f t="shared" si="1"/>
        <v>294</v>
      </c>
      <c r="I27" s="65"/>
      <c r="J27" s="66"/>
      <c r="K27" s="66"/>
      <c r="L27" s="66"/>
      <c r="M27" s="64"/>
      <c r="N27" s="64"/>
      <c r="O27" s="64"/>
      <c r="P27" s="64"/>
      <c r="Q27" s="67"/>
    </row>
    <row r="28" s="19" customFormat="1" ht="20" customHeight="1" spans="1:17">
      <c r="A28" s="49"/>
      <c r="B28" s="50"/>
      <c r="C28" s="10"/>
      <c r="D28" s="51"/>
      <c r="E28" s="52" t="s">
        <v>39</v>
      </c>
      <c r="F28" s="53">
        <v>330</v>
      </c>
      <c r="G28" s="53">
        <f t="shared" si="0"/>
        <v>16.5</v>
      </c>
      <c r="H28" s="53">
        <f t="shared" si="1"/>
        <v>346.5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40</v>
      </c>
      <c r="F29" s="53">
        <v>175</v>
      </c>
      <c r="G29" s="53">
        <f t="shared" si="0"/>
        <v>8.75</v>
      </c>
      <c r="H29" s="53">
        <f t="shared" si="1"/>
        <v>183.75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20" customHeight="1" spans="1:17">
      <c r="A30" s="49"/>
      <c r="B30" s="50"/>
      <c r="C30" s="10"/>
      <c r="D30" s="51"/>
      <c r="E30" s="52" t="s">
        <v>41</v>
      </c>
      <c r="F30" s="53">
        <v>60</v>
      </c>
      <c r="G30" s="53">
        <f t="shared" si="0"/>
        <v>3</v>
      </c>
      <c r="H30" s="53">
        <f t="shared" si="1"/>
        <v>63</v>
      </c>
      <c r="I30" s="65"/>
      <c r="J30" s="66"/>
      <c r="K30" s="66"/>
      <c r="L30" s="66"/>
      <c r="M30" s="64"/>
      <c r="N30" s="64"/>
      <c r="O30" s="64"/>
      <c r="P30" s="64"/>
      <c r="Q30" s="67"/>
    </row>
    <row r="31" s="19" customFormat="1" ht="30" spans="1:17">
      <c r="A31" s="8" t="s">
        <v>29</v>
      </c>
      <c r="B31" s="50" t="s">
        <v>42</v>
      </c>
      <c r="C31" s="10" t="s">
        <v>31</v>
      </c>
      <c r="D31" s="51" t="s">
        <v>47</v>
      </c>
      <c r="E31" s="54"/>
      <c r="F31" s="55">
        <f>SUM(F26:F30)</f>
        <v>1000</v>
      </c>
      <c r="G31" s="53">
        <f t="shared" si="0"/>
        <v>50</v>
      </c>
      <c r="H31" s="53">
        <f t="shared" si="1"/>
        <v>1050</v>
      </c>
      <c r="I31" s="65"/>
      <c r="J31" s="66"/>
      <c r="K31" s="66"/>
      <c r="L31" s="66"/>
      <c r="M31" s="67"/>
      <c r="N31" s="64"/>
      <c r="O31" s="67"/>
      <c r="P31" s="64"/>
      <c r="Q31" s="67"/>
    </row>
    <row r="32" s="19" customFormat="1" ht="30" spans="1:12">
      <c r="A32" s="8" t="s">
        <v>29</v>
      </c>
      <c r="B32" s="50" t="s">
        <v>43</v>
      </c>
      <c r="C32" s="10" t="s">
        <v>31</v>
      </c>
      <c r="D32" s="51" t="s">
        <v>47</v>
      </c>
      <c r="E32" s="54"/>
      <c r="F32" s="55">
        <f>SUM(F31:F31)</f>
        <v>1000</v>
      </c>
      <c r="G32" s="53">
        <f t="shared" si="0"/>
        <v>50</v>
      </c>
      <c r="H32" s="53">
        <f t="shared" si="1"/>
        <v>1050</v>
      </c>
      <c r="I32" s="65"/>
      <c r="J32" s="66"/>
      <c r="K32" s="66"/>
      <c r="L32" s="66"/>
    </row>
    <row r="33" s="19" customFormat="1" ht="30" spans="1:12">
      <c r="A33" s="8" t="s">
        <v>29</v>
      </c>
      <c r="B33" s="50" t="s">
        <v>44</v>
      </c>
      <c r="C33" s="10" t="s">
        <v>31</v>
      </c>
      <c r="D33" s="51" t="s">
        <v>47</v>
      </c>
      <c r="E33" s="54"/>
      <c r="F33" s="55">
        <f>SUM(F32:F32)</f>
        <v>1000</v>
      </c>
      <c r="G33" s="53">
        <f t="shared" si="0"/>
        <v>50</v>
      </c>
      <c r="H33" s="53">
        <f t="shared" si="1"/>
        <v>1050</v>
      </c>
      <c r="I33" s="65"/>
      <c r="J33" s="66"/>
      <c r="K33" s="66"/>
      <c r="L33" s="66"/>
    </row>
    <row r="34" s="19" customFormat="1" ht="30" spans="1:12">
      <c r="A34" s="8" t="s">
        <v>29</v>
      </c>
      <c r="B34" s="50" t="s">
        <v>45</v>
      </c>
      <c r="C34" s="10" t="s">
        <v>31</v>
      </c>
      <c r="D34" s="51" t="s">
        <v>47</v>
      </c>
      <c r="E34" s="54"/>
      <c r="F34" s="55">
        <f>SUM(F32:F32)</f>
        <v>1000</v>
      </c>
      <c r="G34" s="53">
        <f t="shared" si="0"/>
        <v>50</v>
      </c>
      <c r="H34" s="53">
        <f t="shared" si="1"/>
        <v>1050</v>
      </c>
      <c r="I34" s="65"/>
      <c r="J34" s="66"/>
      <c r="K34" s="66"/>
      <c r="L34" s="66"/>
    </row>
    <row r="35" s="19" customFormat="1" ht="15" spans="1:12">
      <c r="A35" s="56" t="s">
        <v>48</v>
      </c>
      <c r="B35" s="57"/>
      <c r="C35" s="57"/>
      <c r="D35" s="51"/>
      <c r="E35" s="57"/>
      <c r="F35" s="10">
        <f>SUM(F8:F34)</f>
        <v>30000</v>
      </c>
      <c r="G35" s="53">
        <f t="shared" si="0"/>
        <v>1500</v>
      </c>
      <c r="H35" s="53">
        <f t="shared" si="1"/>
        <v>31500</v>
      </c>
      <c r="I35" s="68"/>
      <c r="J35" s="68"/>
      <c r="K35" s="68"/>
      <c r="L35" s="68"/>
    </row>
  </sheetData>
  <mergeCells count="20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34"/>
    <mergeCell ref="J8:J34"/>
    <mergeCell ref="K8:K34"/>
    <mergeCell ref="L8:L3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6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6" spans="1:1">
      <c r="A16" s="69" t="s">
        <v>67</v>
      </c>
    </row>
    <row r="17" spans="1:1">
      <c r="A17" s="69" t="s">
        <v>68</v>
      </c>
    </row>
    <row r="18" spans="1:1">
      <c r="A18" s="69" t="s">
        <v>69</v>
      </c>
    </row>
    <row r="19" spans="1:1">
      <c r="A19" s="69" t="s">
        <v>70</v>
      </c>
    </row>
    <row r="20" spans="1:1">
      <c r="A20" s="69" t="s">
        <v>71</v>
      </c>
    </row>
    <row r="21" spans="1:1">
      <c r="A21" s="69" t="s">
        <v>72</v>
      </c>
    </row>
    <row r="22" spans="1:1">
      <c r="A22" s="69" t="s">
        <v>73</v>
      </c>
    </row>
    <row r="23" spans="1:1">
      <c r="A23" s="69" t="s">
        <v>74</v>
      </c>
    </row>
    <row r="24" spans="1:1">
      <c r="A24" s="69" t="s">
        <v>75</v>
      </c>
    </row>
    <row r="25" spans="1:1">
      <c r="A25" s="69" t="s">
        <v>76</v>
      </c>
    </row>
    <row r="26" spans="1:1">
      <c r="A26" s="69" t="s">
        <v>77</v>
      </c>
    </row>
    <row r="27" spans="1:1">
      <c r="A27" s="69" t="s">
        <v>78</v>
      </c>
    </row>
    <row r="28" spans="1:1">
      <c r="A28" s="69" t="s">
        <v>79</v>
      </c>
    </row>
    <row r="29" spans="1:1">
      <c r="A29" s="69" t="s">
        <v>80</v>
      </c>
    </row>
    <row r="30" spans="1:1">
      <c r="A30" s="69" t="s">
        <v>81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2025-06-03T08:40:50Z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806338D3F1B24B5295F18472F6D5E2AC_12</vt:lpwstr>
  </property>
</Properties>
</file>