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<sst xmlns="http://schemas.openxmlformats.org/spreadsheetml/2006/main" count="84" uniqueCount="69">
  <si>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</si>
  <si>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</si>
  <si>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</si>
  <si>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</si>
  <si>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SF3172791966338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</si>
  <si>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</si>
  <si>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</si>
  <si>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</si>
  <si>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</si>
  <si>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</si>
  <si>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</si>
  <si>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</si>
  <si>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</si>
  <si>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</si>
  <si>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</si>
  <si>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</si>
  <si>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</si>
  <si>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</si>
  <si>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</si>
  <si>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</si>
  <si>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</si>
  <si>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</si>
  <si>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</si>
  <si>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</si>
  <si>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</si>
  <si>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</si>
  <si>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</si>
  <si>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</si>
  <si>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</si>
  <si>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81495-01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</si>
  <si>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</si>
  <si>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7137-376</t>
  </si>
  <si>
    <t>600</t>
  </si>
  <si>
    <t>XS</t>
  </si>
  <si>
    <t>1/1</t>
  </si>
  <si>
    <t>4.7</t>
  </si>
  <si>
    <t>5.1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</si>
  <si>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</si>
  <si>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</si>
  <si>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</si>
  <si>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</si>
  <si>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</si>
  <si>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</si>
  <si>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</si>
  <si>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</si>
  <si>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</si>
  <si>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</si>
  <si>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荣邦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</si>
  <si>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</si>
  <si>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</si>
  <si>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</si>
  <si>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</si>
  <si>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</si>
  <si>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</si>
  <si>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</si>
  <si>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</si>
  <si>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</si>
  <si>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</si>
  <si>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</si>
  <si>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</si>
  <si>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5.1KG</t>
  </si>
  <si>
    <t>Made In China</t>
  </si>
  <si>
    <t>Net Weight（净重）</t>
  </si>
  <si>
    <t>4.7KG</t>
  </si>
  <si>
    <t>Remark（备注）</t>
  </si>
  <si>
    <t>07137376600015</t>
  </si>
  <si>
    <t>07137376600022</t>
  </si>
  <si>
    <t>07137376600039</t>
  </si>
  <si>
    <t>07137376600046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</si>
</sst>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2</xdr:row>
      <xdr:rowOff>152400</xdr:rowOff>
    </xdr:from>
    <xdr:to>
      <xdr:col>10</xdr:col>
      <xdr:colOff>609600</xdr:colOff>
      <xdr:row>4</xdr:row>
      <xdr:rowOff>178435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19750" y="819150"/>
          <a:ext cx="2933700" cy="549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304800</xdr:rowOff>
    </xdr:from>
    <xdr:to>
      <xdr:col>1</xdr:col>
      <xdr:colOff>1504950</xdr:colOff>
      <xdr:row>6</xdr:row>
      <xdr:rowOff>1314450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62175" y="3784600"/>
          <a:ext cx="1304925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G10" sqref="G10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45805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8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1495</v>
      </c>
      <c r="G8" s="51">
        <f>F8*0.05</f>
        <v>74.75</v>
      </c>
      <c r="H8" s="51">
        <f>F8+G8</f>
        <v>1569.75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28" customHeight="1" spans="1:12">
      <c r="A9" s="52"/>
      <c r="B9" s="53"/>
      <c r="C9" s="54"/>
      <c r="D9" s="55"/>
      <c r="E9" s="50" t="s">
        <v>38</v>
      </c>
      <c r="F9" s="51">
        <v>1990</v>
      </c>
      <c r="G9" s="51">
        <f t="shared" ref="G9:G16" si="0">F9*0.05</f>
        <v>99.5</v>
      </c>
      <c r="H9" s="51">
        <f t="shared" ref="H9:H16" si="1">F9+G9</f>
        <v>2089.5</v>
      </c>
      <c r="I9" s="66"/>
      <c r="J9" s="66"/>
      <c r="K9" s="66"/>
      <c r="L9" s="66"/>
    </row>
    <row r="10" s="16" customFormat="1" ht="28" customHeight="1" spans="1:12">
      <c r="A10" s="52"/>
      <c r="B10" s="53"/>
      <c r="C10" s="54"/>
      <c r="D10" s="55"/>
      <c r="E10" s="50" t="s">
        <v>39</v>
      </c>
      <c r="F10" s="51">
        <v>1125</v>
      </c>
      <c r="G10" s="51">
        <f t="shared" si="0"/>
        <v>56.25</v>
      </c>
      <c r="H10" s="51">
        <f t="shared" si="1"/>
        <v>1181.25</v>
      </c>
      <c r="I10" s="66"/>
      <c r="J10" s="66"/>
      <c r="K10" s="66"/>
      <c r="L10" s="66"/>
    </row>
    <row r="11" s="16" customFormat="1" ht="28" customHeight="1" spans="1:12">
      <c r="A11" s="52"/>
      <c r="B11" s="53"/>
      <c r="C11" s="54"/>
      <c r="D11" s="55"/>
      <c r="E11" s="50" t="s">
        <v>40</v>
      </c>
      <c r="F11" s="51">
        <v>390</v>
      </c>
      <c r="G11" s="51">
        <f t="shared" si="0"/>
        <v>19.5</v>
      </c>
      <c r="H11" s="51">
        <f t="shared" si="1"/>
        <v>409.5</v>
      </c>
      <c r="I11" s="66"/>
      <c r="J11" s="66"/>
      <c r="K11" s="66"/>
      <c r="L11" s="66"/>
    </row>
    <row r="12" s="16" customFormat="1" ht="42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5000</v>
      </c>
      <c r="G12" s="51">
        <f t="shared" si="0"/>
        <v>250</v>
      </c>
      <c r="H12" s="51">
        <f t="shared" si="1"/>
        <v>5250</v>
      </c>
      <c r="I12" s="66"/>
      <c r="J12" s="66"/>
      <c r="K12" s="66"/>
      <c r="L12" s="66"/>
    </row>
    <row r="13" s="16" customFormat="1" ht="43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SUM(F12:F12)</f>
        <v>5000</v>
      </c>
      <c r="G13" s="51">
        <f t="shared" si="0"/>
        <v>250</v>
      </c>
      <c r="H13" s="51">
        <f t="shared" si="1"/>
        <v>5250</v>
      </c>
      <c r="I13" s="66"/>
      <c r="J13" s="66"/>
      <c r="K13" s="66"/>
      <c r="L13" s="66"/>
    </row>
    <row r="14" s="16" customFormat="1" ht="45" customHeight="1" spans="1:15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5000</v>
      </c>
      <c r="G14" s="51">
        <f t="shared" si="0"/>
        <v>250</v>
      </c>
      <c r="H14" s="51">
        <f t="shared" si="1"/>
        <v>5250</v>
      </c>
      <c r="I14" s="66"/>
      <c r="J14" s="66"/>
      <c r="K14" s="66"/>
      <c r="L14" s="66"/>
      <c r="O14" s="67"/>
    </row>
    <row r="15" s="16" customFormat="1" ht="45" customHeight="1" spans="1:15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SUM(F14:F14)</f>
        <v>5000</v>
      </c>
      <c r="G15" s="51">
        <f t="shared" si="0"/>
        <v>250</v>
      </c>
      <c r="H15" s="51">
        <f t="shared" si="1"/>
        <v>5250</v>
      </c>
      <c r="I15" s="66"/>
      <c r="J15" s="66"/>
      <c r="K15" s="66"/>
      <c r="L15" s="66"/>
      <c r="O15" s="67"/>
    </row>
    <row r="16" s="16" customFormat="1" ht="15" spans="1:12">
      <c r="A16" s="60" t="s">
        <v>45</v>
      </c>
      <c r="B16" s="61"/>
      <c r="C16" s="61"/>
      <c r="D16" s="57"/>
      <c r="E16" s="61"/>
      <c r="F16" s="10">
        <f>SUM(F8:F15)</f>
        <v>25000</v>
      </c>
      <c r="G16" s="51">
        <f t="shared" si="0"/>
        <v>1250</v>
      </c>
      <c r="H16" s="51">
        <f t="shared" si="1"/>
        <v>26250</v>
      </c>
      <c r="I16" s="68"/>
      <c r="J16" s="68"/>
      <c r="K16" s="68"/>
      <c r="L16" s="68"/>
    </row>
  </sheetData>
  <mergeCells count="13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  <mergeCell ref="O14:O15"/>
  </mergeCells>
  <pageMargins left="0.7" right="0.7" top="0.75" bottom="0.75" header="0.3" footer="0.3"/>
  <pageSetup paperSize="9" scale="8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2"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 t="s">
        <v>47</v>
      </c>
      <c r="C2" s="7"/>
    </row>
    <row r="3" s="1" customFormat="1" ht="40" customHeight="1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5" spans="1:1">
      <c r="A15" s="69" t="s">
        <v>65</v>
      </c>
    </row>
    <row r="16" spans="1:1">
      <c r="A16" s="69" t="s">
        <v>66</v>
      </c>
    </row>
    <row r="17" spans="1:1">
      <c r="A17" s="69" t="s">
        <v>67</v>
      </c>
    </row>
    <row r="18" spans="1:1">
      <c r="A18" s="69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2025-05-28T05:25:28Z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7C15C4E0A48248BD9BACD3B4D6F65EA0_12</vt:lpwstr>
  </property>
</Properties>
</file>