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<sst xmlns="http://schemas.openxmlformats.org/spreadsheetml/2006/main" count="95" uniqueCount="69">
  <si>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</si>
  <si>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</si>
  <si>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</si>
  <si>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</si>
  <si>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SF3182718790586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</si>
  <si>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</si>
  <si>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</si>
  <si>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</si>
  <si>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</si>
  <si>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</si>
  <si>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</si>
  <si>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</si>
  <si>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</si>
  <si>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</si>
  <si>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</si>
  <si>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</si>
  <si>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</si>
  <si>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</si>
  <si>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</si>
  <si>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</si>
  <si>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</si>
  <si>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</si>
  <si>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</si>
  <si>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</si>
  <si>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</si>
  <si>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</si>
  <si>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</si>
  <si>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</si>
  <si>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</si>
  <si>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76583-01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</si>
  <si>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</si>
  <si>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</si>
  <si>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</si>
  <si>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</si>
  <si>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</si>
  <si>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0.6</t>
  </si>
  <si>
    <t>1</t>
  </si>
  <si>
    <t>10*12*12</t>
  </si>
  <si>
    <t>XS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</si>
  <si>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</si>
  <si>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</si>
  <si>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</si>
  <si>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</si>
  <si>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</si>
  <si>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</si>
  <si>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</si>
  <si>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</si>
  <si>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</si>
  <si>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</si>
  <si>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</si>
  <si>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</si>
  <si>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</si>
  <si>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</si>
  <si>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</si>
  <si>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</si>
  <si>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</si>
  <si>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</si>
  <si>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</si>
  <si>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</si>
  <si>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</si>
  <si>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</si>
  <si>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</si>
  <si>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</si>
  <si>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</si>
  <si>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06611759800014</t>
  </si>
  <si>
    <t>06611759800021</t>
  </si>
  <si>
    <t>06611759800038</t>
  </si>
  <si>
    <t>06611759800045</t>
  </si>
  <si>
    <t>06611759800083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</si>
</sst>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100330</xdr:colOff>
      <xdr:row>3</xdr:row>
      <xdr:rowOff>179705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52933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6</xdr:row>
      <xdr:rowOff>314325</xdr:rowOff>
    </xdr:from>
    <xdr:to>
      <xdr:col>1</xdr:col>
      <xdr:colOff>1485900</xdr:colOff>
      <xdr:row>6</xdr:row>
      <xdr:rowOff>1143635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486150"/>
          <a:ext cx="1428750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J21" sqref="J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4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200</v>
      </c>
      <c r="G8" s="54">
        <f t="shared" ref="G8:G13" si="0">F8*0.05</f>
        <v>10</v>
      </c>
      <c r="H8" s="54">
        <f t="shared" ref="H8:H13" si="1"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44" customHeight="1" spans="1:17">
      <c r="A9" s="49"/>
      <c r="B9" s="50"/>
      <c r="C9" s="51"/>
      <c r="D9" s="52"/>
      <c r="E9" s="53" t="s">
        <v>38</v>
      </c>
      <c r="F9" s="54">
        <v>120</v>
      </c>
      <c r="G9" s="54">
        <f t="shared" si="0"/>
        <v>6</v>
      </c>
      <c r="H9" s="54">
        <f t="shared" si="1"/>
        <v>126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30" spans="1:17">
      <c r="A10" s="55" t="s">
        <v>29</v>
      </c>
      <c r="B10" s="50" t="s">
        <v>39</v>
      </c>
      <c r="C10" s="51" t="s">
        <v>31</v>
      </c>
      <c r="D10" s="52" t="s">
        <v>32</v>
      </c>
      <c r="E10" s="56"/>
      <c r="F10" s="57">
        <f>SUM(F8:F9)</f>
        <v>320</v>
      </c>
      <c r="G10" s="54">
        <f t="shared" si="0"/>
        <v>16</v>
      </c>
      <c r="H10" s="54">
        <f t="shared" si="1"/>
        <v>336</v>
      </c>
      <c r="I10" s="66"/>
      <c r="J10" s="67"/>
      <c r="K10" s="67"/>
      <c r="L10" s="67"/>
      <c r="M10" s="68"/>
      <c r="N10" s="65"/>
      <c r="O10" s="68"/>
      <c r="P10" s="65"/>
      <c r="Q10" s="68"/>
    </row>
    <row r="11" s="19" customFormat="1" ht="30" spans="1:12">
      <c r="A11" s="55" t="s">
        <v>29</v>
      </c>
      <c r="B11" s="50" t="s">
        <v>40</v>
      </c>
      <c r="C11" s="51" t="s">
        <v>31</v>
      </c>
      <c r="D11" s="52" t="s">
        <v>32</v>
      </c>
      <c r="E11" s="56"/>
      <c r="F11" s="57">
        <f t="shared" ref="F11:F14" si="2">SUM(F10:F10)</f>
        <v>320</v>
      </c>
      <c r="G11" s="54">
        <f t="shared" si="0"/>
        <v>16</v>
      </c>
      <c r="H11" s="54">
        <f t="shared" si="1"/>
        <v>336</v>
      </c>
      <c r="I11" s="66"/>
      <c r="J11" s="67"/>
      <c r="K11" s="67"/>
      <c r="L11" s="67"/>
    </row>
    <row r="12" s="19" customFormat="1" ht="30" spans="1:12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 t="shared" si="2"/>
        <v>320</v>
      </c>
      <c r="G12" s="54">
        <f t="shared" si="0"/>
        <v>16</v>
      </c>
      <c r="H12" s="54">
        <f t="shared" si="1"/>
        <v>336</v>
      </c>
      <c r="I12" s="66"/>
      <c r="J12" s="67"/>
      <c r="K12" s="67"/>
      <c r="L12" s="67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si="2"/>
        <v>320</v>
      </c>
      <c r="G13" s="54">
        <f t="shared" si="0"/>
        <v>16</v>
      </c>
      <c r="H13" s="54">
        <f t="shared" si="1"/>
        <v>336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320</v>
      </c>
      <c r="G14" s="54">
        <f t="shared" ref="G10:G16" si="3">F14*0.05</f>
        <v>16</v>
      </c>
      <c r="H14" s="54">
        <f t="shared" ref="H10:H16" si="4">F14+G14</f>
        <v>336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SUM(F11:F11)</f>
        <v>320</v>
      </c>
      <c r="G15" s="54">
        <f t="shared" si="3"/>
        <v>16</v>
      </c>
      <c r="H15" s="54">
        <f t="shared" si="4"/>
        <v>336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2"/>
      <c r="E16" s="10"/>
      <c r="F16" s="51">
        <f>SUM(F8:F15)</f>
        <v>2240</v>
      </c>
      <c r="G16" s="54">
        <f t="shared" si="3"/>
        <v>112</v>
      </c>
      <c r="H16" s="54">
        <f t="shared" si="4"/>
        <v>2352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5"/>
    <mergeCell ref="J8:J15"/>
    <mergeCell ref="K8:K15"/>
    <mergeCell ref="L8:L15"/>
  </mergeCells>
  <pageMargins left="0.75" right="0.75" top="1" bottom="1" header="0.5" footer="0.5"/>
  <pageSetup paperSize="9" scale="9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70" t="s">
        <v>64</v>
      </c>
    </row>
    <row r="14" spans="2:2">
      <c r="B14" s="70" t="s">
        <v>65</v>
      </c>
    </row>
    <row r="15" spans="2:2">
      <c r="B15" s="70" t="s">
        <v>66</v>
      </c>
    </row>
    <row r="16" spans="2:2">
      <c r="B16" s="70" t="s">
        <v>67</v>
      </c>
    </row>
    <row r="17" spans="2:2">
      <c r="B17" s="70" t="s">
        <v>68</v>
      </c>
    </row>
    <row r="18" spans="2:2">
      <c r="B18" s="70" t="s">
        <v>64</v>
      </c>
    </row>
    <row r="19" spans="2:2">
      <c r="B19" s="70" t="s">
        <v>65</v>
      </c>
    </row>
    <row r="20" spans="2:2">
      <c r="B20" s="70" t="s">
        <v>66</v>
      </c>
    </row>
    <row r="21" spans="2:2">
      <c r="B21" s="70" t="s">
        <v>67</v>
      </c>
    </row>
    <row r="22" spans="2:2">
      <c r="B22" s="70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2025-05-07T05:22:00Z</dcterms:created>
  <dcterms:modified xsi:type="dcterms:W3CDTF">2025-05-10T11:23:32Z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0C869289753046C6B4B72C3BCCDE7FDB_11</vt:lpwstr>
  </property>
  <property fmtid="{D5CDD505-2E9C-101B-9397-08002B2CF9AE}" pid="3" name="KSOProductBuildVer">
    <vt:lpwstr>2052-12.1.0.20784</vt:lpwstr>
  </property>
</Properties>
</file>