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<sst xmlns="http://schemas.openxmlformats.org/spreadsheetml/2006/main" count="114" uniqueCount="73">
  <si>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</si>
  <si>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</si>
  <si>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</si>
  <si>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</si>
  <si>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sf3182523805620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</si>
  <si>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</si>
  <si>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</si>
  <si>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</si>
  <si>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</si>
  <si>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</si>
  <si>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</si>
  <si>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</si>
  <si>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</si>
  <si>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</si>
  <si>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</si>
  <si>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</si>
  <si>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</si>
  <si>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</si>
  <si>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</si>
  <si>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</si>
  <si>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</si>
  <si>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</si>
  <si>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</si>
  <si>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</si>
  <si>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</si>
  <si>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</si>
  <si>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</si>
  <si>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</si>
  <si>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</si>
  <si>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25273-01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</si>
  <si>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</si>
  <si>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0093-707</t>
  </si>
  <si>
    <t>251</t>
  </si>
  <si>
    <t>S</t>
  </si>
  <si>
    <t>1/1</t>
  </si>
  <si>
    <t>22.6</t>
  </si>
  <si>
    <t>23</t>
  </si>
  <si>
    <t>30*40*50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</si>
  <si>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</si>
  <si>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</si>
  <si>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</si>
  <si>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</si>
  <si>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</si>
  <si>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</si>
  <si>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</si>
  <si>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XXS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</si>
  <si>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</si>
  <si>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</si>
  <si>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</si>
  <si>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</si>
  <si>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</si>
  <si>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</si>
  <si>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</si>
  <si>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</si>
  <si>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</si>
  <si>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</si>
  <si>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</si>
  <si>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</si>
  <si>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</si>
  <si>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23KG</t>
  </si>
  <si>
    <t>Made In China</t>
  </si>
  <si>
    <t>Net Weight（净重）</t>
  </si>
  <si>
    <t>22.6KG</t>
  </si>
  <si>
    <t>Remark（备注）</t>
  </si>
  <si>
    <t>00093707800028</t>
  </si>
  <si>
    <t>00093707251028</t>
  </si>
  <si>
    <t>00093707800035</t>
  </si>
  <si>
    <t>00093707251035</t>
  </si>
  <si>
    <t>00093707800042</t>
  </si>
  <si>
    <t>00093707251042</t>
  </si>
  <si>
    <t>00093707800059</t>
  </si>
  <si>
    <t>00093707251059</t>
  </si>
  <si>
    <t>00093707800080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</si>
</sst>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2</xdr:row>
      <xdr:rowOff>76200</xdr:rowOff>
    </xdr:from>
    <xdr:to>
      <xdr:col>11</xdr:col>
      <xdr:colOff>417830</xdr:colOff>
      <xdr:row>4</xdr:row>
      <xdr:rowOff>219710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81700" y="742950"/>
          <a:ext cx="3684905" cy="667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84810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200025</xdr:rowOff>
    </xdr:from>
    <xdr:to>
      <xdr:col>1</xdr:col>
      <xdr:colOff>1485900</xdr:colOff>
      <xdr:row>6</xdr:row>
      <xdr:rowOff>1314450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33600" y="3371850"/>
          <a:ext cx="1371600" cy="111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"/>
  <sheetViews>
    <sheetView tabSelected="1" workbookViewId="0">
      <selection activeCell="Q12" sqref="Q1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45783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255</v>
      </c>
      <c r="G8" s="53">
        <f>F8*0.05</f>
        <v>12.75</v>
      </c>
      <c r="H8" s="53">
        <f>F8+G8</f>
        <v>267.75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4539</v>
      </c>
      <c r="G9" s="53">
        <f t="shared" ref="G9:G23" si="0">F9*0.05</f>
        <v>226.95</v>
      </c>
      <c r="H9" s="53">
        <f t="shared" ref="H9:H23" si="1">F9+G9</f>
        <v>4765.95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3834</v>
      </c>
      <c r="G10" s="53">
        <f t="shared" si="0"/>
        <v>191.7</v>
      </c>
      <c r="H10" s="53">
        <f t="shared" si="1"/>
        <v>4025.7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1372</v>
      </c>
      <c r="G11" s="53">
        <f t="shared" si="0"/>
        <v>68.6</v>
      </c>
      <c r="H11" s="53">
        <f t="shared" si="1"/>
        <v>1440.6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10000</v>
      </c>
      <c r="G12" s="53">
        <f t="shared" si="0"/>
        <v>500</v>
      </c>
      <c r="H12" s="53">
        <f t="shared" si="1"/>
        <v>10500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10000</v>
      </c>
      <c r="G13" s="53">
        <f t="shared" si="0"/>
        <v>500</v>
      </c>
      <c r="H13" s="53">
        <f t="shared" si="1"/>
        <v>10500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10000</v>
      </c>
      <c r="G14" s="53">
        <f t="shared" si="0"/>
        <v>500</v>
      </c>
      <c r="H14" s="53">
        <f t="shared" si="1"/>
        <v>10500</v>
      </c>
      <c r="I14" s="65"/>
      <c r="J14" s="66"/>
      <c r="K14" s="66"/>
      <c r="L14" s="66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45</v>
      </c>
      <c r="F15" s="53">
        <v>2610</v>
      </c>
      <c r="G15" s="53">
        <f t="shared" si="0"/>
        <v>130.5</v>
      </c>
      <c r="H15" s="53">
        <f t="shared" si="1"/>
        <v>2740.5</v>
      </c>
      <c r="I15" s="65"/>
      <c r="J15" s="66"/>
      <c r="K15" s="66"/>
      <c r="L15" s="66"/>
      <c r="M15" s="64"/>
      <c r="N15" s="64"/>
      <c r="O15" s="64"/>
      <c r="P15" s="64"/>
      <c r="Q15" s="67"/>
    </row>
    <row r="16" s="19" customFormat="1" ht="20" customHeight="1" spans="1:17">
      <c r="A16" s="49"/>
      <c r="B16" s="50"/>
      <c r="C16" s="10"/>
      <c r="D16" s="51"/>
      <c r="E16" s="52" t="s">
        <v>33</v>
      </c>
      <c r="F16" s="53">
        <v>4712</v>
      </c>
      <c r="G16" s="53">
        <f t="shared" si="0"/>
        <v>235.6</v>
      </c>
      <c r="H16" s="53">
        <f t="shared" si="1"/>
        <v>4947.6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38</v>
      </c>
      <c r="F17" s="53">
        <v>6703</v>
      </c>
      <c r="G17" s="53">
        <f t="shared" si="0"/>
        <v>335.15</v>
      </c>
      <c r="H17" s="53">
        <f t="shared" si="1"/>
        <v>7038.15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39</v>
      </c>
      <c r="F18" s="53">
        <v>4332</v>
      </c>
      <c r="G18" s="53">
        <f t="shared" si="0"/>
        <v>216.6</v>
      </c>
      <c r="H18" s="53">
        <f t="shared" si="1"/>
        <v>4548.6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40</v>
      </c>
      <c r="F19" s="53">
        <v>1643</v>
      </c>
      <c r="G19" s="53">
        <f t="shared" si="0"/>
        <v>82.15</v>
      </c>
      <c r="H19" s="53">
        <f t="shared" si="1"/>
        <v>1725.15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30" spans="1:17">
      <c r="A20" s="8" t="s">
        <v>29</v>
      </c>
      <c r="B20" s="50" t="s">
        <v>41</v>
      </c>
      <c r="C20" s="10" t="s">
        <v>31</v>
      </c>
      <c r="D20" s="51" t="s">
        <v>44</v>
      </c>
      <c r="E20" s="54"/>
      <c r="F20" s="55">
        <f>SUM(F15:F19)</f>
        <v>20000</v>
      </c>
      <c r="G20" s="53">
        <f t="shared" si="0"/>
        <v>1000</v>
      </c>
      <c r="H20" s="53">
        <f t="shared" si="1"/>
        <v>21000</v>
      </c>
      <c r="I20" s="65"/>
      <c r="J20" s="66"/>
      <c r="K20" s="66"/>
      <c r="L20" s="66"/>
      <c r="M20" s="67"/>
      <c r="N20" s="64"/>
      <c r="O20" s="67"/>
      <c r="P20" s="64"/>
      <c r="Q20" s="67"/>
    </row>
    <row r="21" s="19" customFormat="1" ht="30" spans="1:12">
      <c r="A21" s="8" t="s">
        <v>29</v>
      </c>
      <c r="B21" s="50" t="s">
        <v>42</v>
      </c>
      <c r="C21" s="10" t="s">
        <v>31</v>
      </c>
      <c r="D21" s="51" t="s">
        <v>44</v>
      </c>
      <c r="E21" s="54"/>
      <c r="F21" s="55">
        <f>SUM(F20:F20)</f>
        <v>20000</v>
      </c>
      <c r="G21" s="53">
        <f t="shared" si="0"/>
        <v>1000</v>
      </c>
      <c r="H21" s="53">
        <f t="shared" si="1"/>
        <v>21000</v>
      </c>
      <c r="I21" s="65"/>
      <c r="J21" s="66"/>
      <c r="K21" s="66"/>
      <c r="L21" s="66"/>
    </row>
    <row r="22" s="19" customFormat="1" ht="30" spans="1:12">
      <c r="A22" s="8" t="s">
        <v>29</v>
      </c>
      <c r="B22" s="50" t="s">
        <v>43</v>
      </c>
      <c r="C22" s="10" t="s">
        <v>31</v>
      </c>
      <c r="D22" s="51" t="s">
        <v>44</v>
      </c>
      <c r="E22" s="54"/>
      <c r="F22" s="55">
        <f>SUM(F21:F21)</f>
        <v>20000</v>
      </c>
      <c r="G22" s="53">
        <f t="shared" si="0"/>
        <v>1000</v>
      </c>
      <c r="H22" s="53">
        <f t="shared" si="1"/>
        <v>21000</v>
      </c>
      <c r="I22" s="65"/>
      <c r="J22" s="66"/>
      <c r="K22" s="66"/>
      <c r="L22" s="66"/>
    </row>
    <row r="23" s="19" customFormat="1" ht="15" spans="1:12">
      <c r="A23" s="56" t="s">
        <v>46</v>
      </c>
      <c r="B23" s="57"/>
      <c r="C23" s="57"/>
      <c r="D23" s="51"/>
      <c r="E23" s="57"/>
      <c r="F23" s="10">
        <f>SUM(F8:F22)</f>
        <v>120000</v>
      </c>
      <c r="G23" s="53">
        <f t="shared" si="0"/>
        <v>6000</v>
      </c>
      <c r="H23" s="53">
        <f t="shared" si="1"/>
        <v>126000</v>
      </c>
      <c r="I23" s="68"/>
      <c r="J23" s="68"/>
      <c r="K23" s="68"/>
      <c r="L23" s="68"/>
    </row>
  </sheetData>
  <mergeCells count="16">
    <mergeCell ref="A1:L1"/>
    <mergeCell ref="A2:L2"/>
    <mergeCell ref="E3:F3"/>
    <mergeCell ref="E4:F4"/>
    <mergeCell ref="A8:A11"/>
    <mergeCell ref="A15:A19"/>
    <mergeCell ref="B8:B11"/>
    <mergeCell ref="B15:B19"/>
    <mergeCell ref="C8:C11"/>
    <mergeCell ref="C15:C19"/>
    <mergeCell ref="D8:D11"/>
    <mergeCell ref="D15:D19"/>
    <mergeCell ref="I8:I22"/>
    <mergeCell ref="J8:J22"/>
    <mergeCell ref="K8:K22"/>
    <mergeCell ref="L8:L22"/>
  </mergeCells>
  <pageMargins left="0.7" right="0.7" top="0.75" bottom="0.75" header="0.3" footer="0.3"/>
  <pageSetup paperSize="9" scale="8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opLeftCell="A2" workbookViewId="0">
      <selection activeCell="C23" sqref="C23"/>
    </sheetView>
  </sheetViews>
  <sheetFormatPr defaultColWidth="9" defaultRowHeight="13.5" outlineLevelCol="2"/>
  <cols>
    <col min="1" max="1" width="26.5" customWidth="1"/>
    <col min="2" max="2" width="24" customWidth="1"/>
    <col min="3" max="3" width="25.7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34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2" s="1" customFormat="1"/>
    <row r="15" spans="2:3">
      <c r="B15" s="69" t="s">
        <v>64</v>
      </c>
      <c r="C15" s="69" t="s">
        <v>65</v>
      </c>
    </row>
    <row r="16" spans="2:3">
      <c r="B16" s="69" t="s">
        <v>66</v>
      </c>
      <c r="C16" s="69" t="s">
        <v>67</v>
      </c>
    </row>
    <row r="17" spans="2:3">
      <c r="B17" s="69" t="s">
        <v>68</v>
      </c>
      <c r="C17" s="69" t="s">
        <v>69</v>
      </c>
    </row>
    <row r="18" spans="2:3">
      <c r="B18" s="69" t="s">
        <v>70</v>
      </c>
      <c r="C18" s="69" t="s">
        <v>71</v>
      </c>
    </row>
    <row r="19" spans="2:3">
      <c r="B19" s="69" t="s">
        <v>72</v>
      </c>
      <c r="C19" s="69" t="s">
        <v>65</v>
      </c>
    </row>
    <row r="20" spans="2:3">
      <c r="B20" s="69" t="s">
        <v>64</v>
      </c>
      <c r="C20" s="69" t="s">
        <v>67</v>
      </c>
    </row>
    <row r="21" spans="2:3">
      <c r="B21" s="69" t="s">
        <v>66</v>
      </c>
      <c r="C21" s="69" t="s">
        <v>69</v>
      </c>
    </row>
    <row r="22" spans="2:3">
      <c r="B22" s="69" t="s">
        <v>68</v>
      </c>
      <c r="C22" s="69" t="s">
        <v>71</v>
      </c>
    </row>
    <row r="23" spans="2:2">
      <c r="B23" s="69" t="s">
        <v>70</v>
      </c>
    </row>
    <row r="24" spans="2:2">
      <c r="B24" s="69" t="s">
        <v>72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2025-05-06T05:45:26Z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27D43C79953E4656A52383F146C1006A_12</vt:lpwstr>
  </property>
</Properties>
</file>