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<sst xmlns="http://schemas.openxmlformats.org/spreadsheetml/2006/main" count="125" uniqueCount="74">
  <si>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</si>
  <si>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</si>
  <si>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</si>
  <si>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</si>
  <si>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SF3161218943138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</si>
  <si>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</si>
  <si>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</si>
  <si>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</si>
  <si>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</si>
  <si>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</si>
  <si>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</si>
  <si>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</si>
  <si>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</si>
  <si>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</si>
  <si>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</si>
  <si>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</si>
  <si>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</si>
  <si>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</si>
  <si>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</si>
  <si>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</si>
  <si>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</si>
  <si>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</si>
  <si>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</si>
  <si>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</si>
  <si>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</si>
  <si>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</si>
  <si>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</si>
  <si>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</si>
  <si>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</si>
  <si>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补单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</si>
  <si>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</si>
  <si>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6614-228</t>
  </si>
  <si>
    <t>605</t>
  </si>
  <si>
    <t>XXS</t>
  </si>
  <si>
    <t>1/1</t>
  </si>
  <si>
    <t>2</t>
  </si>
  <si>
    <t>2.4</t>
  </si>
  <si>
    <t>20*20*30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</si>
  <si>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</si>
  <si>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</si>
  <si>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</si>
  <si>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</si>
  <si>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</si>
  <si>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</si>
  <si>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</si>
  <si>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</si>
  <si>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</si>
  <si>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</si>
  <si>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</si>
  <si>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</si>
  <si>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</si>
  <si>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</si>
  <si>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</si>
  <si>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</si>
  <si>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</si>
  <si>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</si>
  <si>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</si>
  <si>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</si>
  <si>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</si>
  <si>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</si>
  <si>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</si>
  <si>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</si>
  <si>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2.4kg</t>
  </si>
  <si>
    <t>Made In China</t>
  </si>
  <si>
    <t>Net Weight（净重）</t>
  </si>
  <si>
    <t>2kg</t>
  </si>
  <si>
    <t>Remark（备注）</t>
  </si>
  <si>
    <t>06614228800034</t>
  </si>
  <si>
    <t>06614228800041</t>
  </si>
  <si>
    <t>06614228800089</t>
  </si>
  <si>
    <t>06614228605028</t>
  </si>
  <si>
    <t>06614228605035</t>
  </si>
  <si>
    <t>06614228605042</t>
  </si>
  <si>
    <t>06614228605080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</si>
</sst>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49" applyFont="1" applyFill="1" applyBorder="1" applyAlignment="1">
      <alignment horizontal="center" vertical="center" wrapText="1"/>
    </xf>
    <xf numFmtId="15" fontId="3" fillId="0" borderId="6" xfId="49" applyNumberFormat="1" applyFont="1" applyFill="1" applyBorder="1" applyAlignment="1">
      <alignment horizontal="center" vertical="center" wrapText="1"/>
    </xf>
    <xf numFmtId="49" fontId="3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7" fontId="15" fillId="0" borderId="6" xfId="49" applyNumberFormat="1" applyFont="1" applyFill="1" applyBorder="1" applyAlignment="1">
      <alignment horizontal="center" vertical="center" wrapText="1"/>
    </xf>
    <xf numFmtId="176" fontId="3" fillId="0" borderId="6" xfId="49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16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2</xdr:row>
      <xdr:rowOff>47625</xdr:rowOff>
    </xdr:from>
    <xdr:to>
      <xdr:col>11</xdr:col>
      <xdr:colOff>19050</xdr:colOff>
      <xdr:row>4</xdr:row>
      <xdr:rowOff>133985</xdr:rowOff>
    </xdr:to>
    <xdr:pic>
      <xdr:nvPicPr>
        <xdr:cNvPr id="26" name="图片 2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48350" y="714375"/>
          <a:ext cx="3419475" cy="6102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250825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266700</xdr:colOff>
      <xdr:row>6</xdr:row>
      <xdr:rowOff>180975</xdr:rowOff>
    </xdr:from>
    <xdr:to>
      <xdr:col>1</xdr:col>
      <xdr:colOff>1581150</xdr:colOff>
      <xdr:row>6</xdr:row>
      <xdr:rowOff>1238885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228850" y="3333750"/>
          <a:ext cx="1314450" cy="10579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7"/>
  <sheetViews>
    <sheetView tabSelected="1" workbookViewId="0">
      <selection activeCell="G15" sqref="G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45782</v>
      </c>
      <c r="F3" s="27"/>
      <c r="G3" s="28"/>
      <c r="H3" s="29"/>
      <c r="I3" s="65"/>
      <c r="J3" s="66"/>
      <c r="K3" s="66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7"/>
      <c r="J4" s="68"/>
      <c r="K4" s="68"/>
      <c r="L4" s="67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65"/>
      <c r="J5" s="66"/>
      <c r="K5" s="66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3">
      <c r="A8" s="49" t="s">
        <v>29</v>
      </c>
      <c r="B8" s="50" t="s">
        <v>30</v>
      </c>
      <c r="C8" s="51" t="s">
        <v>31</v>
      </c>
      <c r="D8" s="52" t="s">
        <v>32</v>
      </c>
      <c r="E8" s="53" t="s">
        <v>33</v>
      </c>
      <c r="F8" s="54">
        <v>370</v>
      </c>
      <c r="G8" s="54">
        <f>F8*0.05</f>
        <v>18.5</v>
      </c>
      <c r="H8" s="54">
        <f>F8+G8</f>
        <v>388.5</v>
      </c>
      <c r="I8" s="69" t="s">
        <v>34</v>
      </c>
      <c r="J8" s="52" t="s">
        <v>35</v>
      </c>
      <c r="K8" s="52" t="s">
        <v>36</v>
      </c>
      <c r="L8" s="52" t="s">
        <v>37</v>
      </c>
      <c r="M8" s="70"/>
    </row>
    <row r="9" s="19" customFormat="1" ht="20" customHeight="1" spans="1:13">
      <c r="A9" s="55"/>
      <c r="B9" s="56"/>
      <c r="C9" s="57"/>
      <c r="D9" s="58"/>
      <c r="E9" s="53" t="s">
        <v>38</v>
      </c>
      <c r="F9" s="54">
        <v>70</v>
      </c>
      <c r="G9" s="54">
        <f t="shared" ref="G9:G27" si="0">F9*0.05</f>
        <v>3.5</v>
      </c>
      <c r="H9" s="54">
        <f t="shared" ref="H9:H27" si="1">F9+G9</f>
        <v>73.5</v>
      </c>
      <c r="I9" s="71"/>
      <c r="J9" s="58"/>
      <c r="K9" s="58"/>
      <c r="L9" s="58"/>
      <c r="M9" s="70"/>
    </row>
    <row r="10" s="19" customFormat="1" ht="20" customHeight="1" spans="1:13">
      <c r="A10" s="55"/>
      <c r="B10" s="56"/>
      <c r="C10" s="57"/>
      <c r="D10" s="58"/>
      <c r="E10" s="53" t="s">
        <v>39</v>
      </c>
      <c r="F10" s="54">
        <v>92</v>
      </c>
      <c r="G10" s="54">
        <f t="shared" si="0"/>
        <v>4.6</v>
      </c>
      <c r="H10" s="54">
        <f t="shared" si="1"/>
        <v>96.6</v>
      </c>
      <c r="I10" s="71"/>
      <c r="J10" s="58"/>
      <c r="K10" s="58"/>
      <c r="L10" s="58"/>
      <c r="M10" s="70"/>
    </row>
    <row r="11" s="19" customFormat="1" ht="20" customHeight="1" spans="1:13">
      <c r="A11" s="55"/>
      <c r="B11" s="56"/>
      <c r="C11" s="57"/>
      <c r="D11" s="58"/>
      <c r="E11" s="59" t="s">
        <v>40</v>
      </c>
      <c r="F11" s="54">
        <v>44</v>
      </c>
      <c r="G11" s="54">
        <f t="shared" si="0"/>
        <v>2.2</v>
      </c>
      <c r="H11" s="54">
        <f t="shared" si="1"/>
        <v>46.2</v>
      </c>
      <c r="I11" s="71"/>
      <c r="J11" s="58"/>
      <c r="K11" s="58"/>
      <c r="L11" s="58"/>
      <c r="M11" s="70"/>
    </row>
    <row r="12" s="19" customFormat="1" ht="30" spans="1:17">
      <c r="A12" s="8" t="s">
        <v>29</v>
      </c>
      <c r="B12" s="60" t="s">
        <v>41</v>
      </c>
      <c r="C12" s="10" t="s">
        <v>31</v>
      </c>
      <c r="D12" s="61" t="s">
        <v>32</v>
      </c>
      <c r="E12" s="59"/>
      <c r="F12" s="62">
        <f>SUM(F8:F11)</f>
        <v>576</v>
      </c>
      <c r="G12" s="54">
        <f t="shared" si="0"/>
        <v>28.8</v>
      </c>
      <c r="H12" s="54">
        <f t="shared" si="1"/>
        <v>604.8</v>
      </c>
      <c r="I12" s="71"/>
      <c r="J12" s="58"/>
      <c r="K12" s="58"/>
      <c r="L12" s="58"/>
      <c r="M12" s="72"/>
      <c r="N12" s="70"/>
      <c r="O12" s="72"/>
      <c r="P12" s="70"/>
      <c r="Q12" s="72"/>
    </row>
    <row r="13" s="19" customFormat="1" ht="30" spans="1:12">
      <c r="A13" s="8" t="s">
        <v>29</v>
      </c>
      <c r="B13" s="60" t="s">
        <v>42</v>
      </c>
      <c r="C13" s="10" t="s">
        <v>31</v>
      </c>
      <c r="D13" s="61" t="s">
        <v>32</v>
      </c>
      <c r="E13" s="59"/>
      <c r="F13" s="62">
        <f>SUM(F12:F12)</f>
        <v>576</v>
      </c>
      <c r="G13" s="54">
        <f t="shared" si="0"/>
        <v>28.8</v>
      </c>
      <c r="H13" s="54">
        <f t="shared" si="1"/>
        <v>604.8</v>
      </c>
      <c r="I13" s="71"/>
      <c r="J13" s="58"/>
      <c r="K13" s="58"/>
      <c r="L13" s="58"/>
    </row>
    <row r="14" s="19" customFormat="1" ht="30" spans="1:12">
      <c r="A14" s="8" t="s">
        <v>29</v>
      </c>
      <c r="B14" s="60" t="s">
        <v>43</v>
      </c>
      <c r="C14" s="10" t="s">
        <v>31</v>
      </c>
      <c r="D14" s="61" t="s">
        <v>32</v>
      </c>
      <c r="E14" s="59"/>
      <c r="F14" s="62">
        <f>SUM(F13:F13)</f>
        <v>576</v>
      </c>
      <c r="G14" s="54">
        <f t="shared" si="0"/>
        <v>28.8</v>
      </c>
      <c r="H14" s="54">
        <f t="shared" si="1"/>
        <v>604.8</v>
      </c>
      <c r="I14" s="71"/>
      <c r="J14" s="58"/>
      <c r="K14" s="58"/>
      <c r="L14" s="58"/>
    </row>
    <row r="15" s="19" customFormat="1" ht="30" spans="1:12">
      <c r="A15" s="8" t="s">
        <v>29</v>
      </c>
      <c r="B15" s="60" t="s">
        <v>44</v>
      </c>
      <c r="C15" s="10" t="s">
        <v>31</v>
      </c>
      <c r="D15" s="61" t="s">
        <v>32</v>
      </c>
      <c r="E15" s="59"/>
      <c r="F15" s="62">
        <f>SUM(F14:F14)</f>
        <v>576</v>
      </c>
      <c r="G15" s="54">
        <f t="shared" si="0"/>
        <v>28.8</v>
      </c>
      <c r="H15" s="54">
        <f t="shared" si="1"/>
        <v>604.8</v>
      </c>
      <c r="I15" s="71"/>
      <c r="J15" s="58"/>
      <c r="K15" s="58"/>
      <c r="L15" s="58"/>
    </row>
    <row r="16" s="19" customFormat="1" ht="30" spans="1:12">
      <c r="A16" s="8" t="s">
        <v>29</v>
      </c>
      <c r="B16" s="60" t="s">
        <v>45</v>
      </c>
      <c r="C16" s="10" t="s">
        <v>31</v>
      </c>
      <c r="D16" s="61" t="s">
        <v>32</v>
      </c>
      <c r="E16" s="59"/>
      <c r="F16" s="62">
        <f>SUM(F15:F15)</f>
        <v>576</v>
      </c>
      <c r="G16" s="54">
        <f t="shared" si="0"/>
        <v>28.8</v>
      </c>
      <c r="H16" s="54">
        <f t="shared" si="1"/>
        <v>604.8</v>
      </c>
      <c r="I16" s="71"/>
      <c r="J16" s="58"/>
      <c r="K16" s="58"/>
      <c r="L16" s="58"/>
    </row>
    <row r="17" s="19" customFormat="1" ht="30" spans="1:12">
      <c r="A17" s="8" t="s">
        <v>29</v>
      </c>
      <c r="B17" s="60" t="s">
        <v>46</v>
      </c>
      <c r="C17" s="10" t="s">
        <v>31</v>
      </c>
      <c r="D17" s="61" t="s">
        <v>32</v>
      </c>
      <c r="E17" s="59"/>
      <c r="F17" s="62">
        <f>SUM(F13:F13)</f>
        <v>576</v>
      </c>
      <c r="G17" s="54">
        <f t="shared" si="0"/>
        <v>28.8</v>
      </c>
      <c r="H17" s="54">
        <f t="shared" si="1"/>
        <v>604.8</v>
      </c>
      <c r="I17" s="71"/>
      <c r="J17" s="58"/>
      <c r="K17" s="58"/>
      <c r="L17" s="58"/>
    </row>
    <row r="18" s="19" customFormat="1" ht="20" customHeight="1" spans="1:13">
      <c r="A18" s="49" t="s">
        <v>29</v>
      </c>
      <c r="B18" s="50" t="s">
        <v>30</v>
      </c>
      <c r="C18" s="51" t="s">
        <v>31</v>
      </c>
      <c r="D18" s="52" t="s">
        <v>47</v>
      </c>
      <c r="E18" s="53" t="s">
        <v>33</v>
      </c>
      <c r="F18" s="54">
        <v>740</v>
      </c>
      <c r="G18" s="54">
        <f t="shared" si="0"/>
        <v>37</v>
      </c>
      <c r="H18" s="54">
        <f t="shared" si="1"/>
        <v>777</v>
      </c>
      <c r="I18" s="71"/>
      <c r="J18" s="58"/>
      <c r="K18" s="58"/>
      <c r="L18" s="58"/>
      <c r="M18" s="70"/>
    </row>
    <row r="19" s="19" customFormat="1" ht="20" customHeight="1" spans="1:13">
      <c r="A19" s="55"/>
      <c r="B19" s="56"/>
      <c r="C19" s="57"/>
      <c r="D19" s="58"/>
      <c r="E19" s="53" t="s">
        <v>39</v>
      </c>
      <c r="F19" s="54">
        <v>92</v>
      </c>
      <c r="G19" s="54">
        <f t="shared" si="0"/>
        <v>4.6</v>
      </c>
      <c r="H19" s="54">
        <f t="shared" si="1"/>
        <v>96.6</v>
      </c>
      <c r="I19" s="71"/>
      <c r="J19" s="58"/>
      <c r="K19" s="58"/>
      <c r="L19" s="58"/>
      <c r="M19" s="70"/>
    </row>
    <row r="20" s="19" customFormat="1" ht="20" customHeight="1" spans="1:13">
      <c r="A20" s="55"/>
      <c r="B20" s="56"/>
      <c r="C20" s="57"/>
      <c r="D20" s="58"/>
      <c r="E20" s="59" t="s">
        <v>40</v>
      </c>
      <c r="F20" s="54">
        <v>44</v>
      </c>
      <c r="G20" s="54">
        <f t="shared" si="0"/>
        <v>2.2</v>
      </c>
      <c r="H20" s="54">
        <f t="shared" si="1"/>
        <v>46.2</v>
      </c>
      <c r="I20" s="71"/>
      <c r="J20" s="58"/>
      <c r="K20" s="58"/>
      <c r="L20" s="58"/>
      <c r="M20" s="70"/>
    </row>
    <row r="21" s="19" customFormat="1" ht="30" spans="1:17">
      <c r="A21" s="8" t="s">
        <v>29</v>
      </c>
      <c r="B21" s="60" t="s">
        <v>41</v>
      </c>
      <c r="C21" s="10" t="s">
        <v>31</v>
      </c>
      <c r="D21" s="61" t="s">
        <v>47</v>
      </c>
      <c r="E21" s="59"/>
      <c r="F21" s="62">
        <f>SUM(F18:F20)</f>
        <v>876</v>
      </c>
      <c r="G21" s="54">
        <f t="shared" si="0"/>
        <v>43.8</v>
      </c>
      <c r="H21" s="54">
        <f t="shared" si="1"/>
        <v>919.8</v>
      </c>
      <c r="I21" s="71"/>
      <c r="J21" s="58"/>
      <c r="K21" s="58"/>
      <c r="L21" s="58"/>
      <c r="M21" s="72"/>
      <c r="N21" s="70"/>
      <c r="O21" s="72"/>
      <c r="P21" s="70"/>
      <c r="Q21" s="72"/>
    </row>
    <row r="22" s="19" customFormat="1" ht="30" spans="1:12">
      <c r="A22" s="8" t="s">
        <v>29</v>
      </c>
      <c r="B22" s="60" t="s">
        <v>42</v>
      </c>
      <c r="C22" s="10" t="s">
        <v>31</v>
      </c>
      <c r="D22" s="61" t="s">
        <v>47</v>
      </c>
      <c r="E22" s="59"/>
      <c r="F22" s="62">
        <f>SUM(F21:F21)</f>
        <v>876</v>
      </c>
      <c r="G22" s="54">
        <f t="shared" si="0"/>
        <v>43.8</v>
      </c>
      <c r="H22" s="54">
        <f t="shared" si="1"/>
        <v>919.8</v>
      </c>
      <c r="I22" s="71"/>
      <c r="J22" s="58"/>
      <c r="K22" s="58"/>
      <c r="L22" s="58"/>
    </row>
    <row r="23" s="19" customFormat="1" ht="30" spans="1:12">
      <c r="A23" s="8" t="s">
        <v>29</v>
      </c>
      <c r="B23" s="60" t="s">
        <v>43</v>
      </c>
      <c r="C23" s="10" t="s">
        <v>31</v>
      </c>
      <c r="D23" s="61" t="s">
        <v>47</v>
      </c>
      <c r="E23" s="59"/>
      <c r="F23" s="62">
        <f>SUM(F22:F22)</f>
        <v>876</v>
      </c>
      <c r="G23" s="54">
        <f t="shared" si="0"/>
        <v>43.8</v>
      </c>
      <c r="H23" s="54">
        <f t="shared" si="1"/>
        <v>919.8</v>
      </c>
      <c r="I23" s="71"/>
      <c r="J23" s="58"/>
      <c r="K23" s="58"/>
      <c r="L23" s="58"/>
    </row>
    <row r="24" s="19" customFormat="1" ht="30" spans="1:12">
      <c r="A24" s="8" t="s">
        <v>29</v>
      </c>
      <c r="B24" s="60" t="s">
        <v>44</v>
      </c>
      <c r="C24" s="10" t="s">
        <v>31</v>
      </c>
      <c r="D24" s="61" t="s">
        <v>47</v>
      </c>
      <c r="E24" s="59"/>
      <c r="F24" s="62">
        <f>SUM(F23:F23)</f>
        <v>876</v>
      </c>
      <c r="G24" s="54">
        <f t="shared" si="0"/>
        <v>43.8</v>
      </c>
      <c r="H24" s="54">
        <f t="shared" si="1"/>
        <v>919.8</v>
      </c>
      <c r="I24" s="71"/>
      <c r="J24" s="58"/>
      <c r="K24" s="58"/>
      <c r="L24" s="58"/>
    </row>
    <row r="25" s="19" customFormat="1" ht="30" spans="1:12">
      <c r="A25" s="8" t="s">
        <v>29</v>
      </c>
      <c r="B25" s="60" t="s">
        <v>45</v>
      </c>
      <c r="C25" s="10" t="s">
        <v>31</v>
      </c>
      <c r="D25" s="61" t="s">
        <v>47</v>
      </c>
      <c r="E25" s="59"/>
      <c r="F25" s="62">
        <f>SUM(F24:F24)</f>
        <v>876</v>
      </c>
      <c r="G25" s="54">
        <f t="shared" si="0"/>
        <v>43.8</v>
      </c>
      <c r="H25" s="54">
        <f t="shared" si="1"/>
        <v>919.8</v>
      </c>
      <c r="I25" s="71"/>
      <c r="J25" s="58"/>
      <c r="K25" s="58"/>
      <c r="L25" s="58"/>
    </row>
    <row r="26" s="19" customFormat="1" ht="30" spans="1:12">
      <c r="A26" s="8" t="s">
        <v>29</v>
      </c>
      <c r="B26" s="60" t="s">
        <v>46</v>
      </c>
      <c r="C26" s="10" t="s">
        <v>31</v>
      </c>
      <c r="D26" s="61" t="s">
        <v>47</v>
      </c>
      <c r="E26" s="59"/>
      <c r="F26" s="62">
        <f>SUM(F22:F22)</f>
        <v>876</v>
      </c>
      <c r="G26" s="54">
        <f t="shared" si="0"/>
        <v>43.8</v>
      </c>
      <c r="H26" s="54">
        <f t="shared" si="1"/>
        <v>919.8</v>
      </c>
      <c r="I26" s="71"/>
      <c r="J26" s="58"/>
      <c r="K26" s="58"/>
      <c r="L26" s="58"/>
    </row>
    <row r="27" s="19" customFormat="1" ht="15" spans="1:12">
      <c r="A27" s="63" t="s">
        <v>48</v>
      </c>
      <c r="B27" s="64"/>
      <c r="C27" s="64"/>
      <c r="D27" s="61"/>
      <c r="E27" s="64"/>
      <c r="F27" s="10">
        <f>SUM(F8:F26)</f>
        <v>10164</v>
      </c>
      <c r="G27" s="54">
        <f t="shared" si="0"/>
        <v>508.2</v>
      </c>
      <c r="H27" s="54">
        <f t="shared" si="1"/>
        <v>10672.2</v>
      </c>
      <c r="I27" s="73"/>
      <c r="J27" s="73"/>
      <c r="K27" s="73"/>
      <c r="L27" s="73"/>
    </row>
  </sheetData>
  <mergeCells count="16">
    <mergeCell ref="A1:L1"/>
    <mergeCell ref="A2:L2"/>
    <mergeCell ref="E3:F3"/>
    <mergeCell ref="E4:F4"/>
    <mergeCell ref="A8:A11"/>
    <mergeCell ref="A18:A20"/>
    <mergeCell ref="B8:B11"/>
    <mergeCell ref="B18:B20"/>
    <mergeCell ref="C8:C11"/>
    <mergeCell ref="C18:C20"/>
    <mergeCell ref="D8:D11"/>
    <mergeCell ref="D18:D20"/>
    <mergeCell ref="I8:I26"/>
    <mergeCell ref="J8:J26"/>
    <mergeCell ref="K8:K26"/>
    <mergeCell ref="L8:L26"/>
  </mergeCells>
  <pageMargins left="0.7" right="0.7" top="0.75" bottom="0.75" header="0.3" footer="0.3"/>
  <pageSetup paperSize="9" scale="68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topLeftCell="A5" workbookViewId="0">
      <selection activeCell="A24" sqref="A24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4.2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57</v>
      </c>
    </row>
    <row r="7" s="1" customFormat="1" ht="123" customHeight="1" spans="1:3">
      <c r="A7" s="5" t="s">
        <v>58</v>
      </c>
      <c r="B7" s="13"/>
      <c r="C7" s="14"/>
    </row>
    <row r="8" s="1" customFormat="1" ht="14.25" spans="1:3">
      <c r="A8" s="5" t="s">
        <v>59</v>
      </c>
      <c r="B8" s="15" t="s">
        <v>37</v>
      </c>
      <c r="C8" s="16" t="s">
        <v>60</v>
      </c>
    </row>
    <row r="9" s="1" customFormat="1" ht="14.25" spans="1:3">
      <c r="A9" s="5" t="s">
        <v>61</v>
      </c>
      <c r="B9" s="17" t="s">
        <v>62</v>
      </c>
      <c r="C9" s="9" t="s">
        <v>63</v>
      </c>
    </row>
    <row r="10" s="1" customFormat="1" ht="14.25" spans="1:3">
      <c r="A10" s="5" t="s">
        <v>64</v>
      </c>
      <c r="B10" s="17" t="s">
        <v>65</v>
      </c>
      <c r="C10" s="9"/>
    </row>
    <row r="11" s="1" customFormat="1" ht="14.25" spans="1:3">
      <c r="A11" s="5" t="s">
        <v>66</v>
      </c>
      <c r="B11" s="17"/>
      <c r="C11" s="18"/>
    </row>
    <row r="17" spans="1:1">
      <c r="A17" s="74" t="s">
        <v>67</v>
      </c>
    </row>
    <row r="18" spans="1:1">
      <c r="A18" s="74" t="s">
        <v>68</v>
      </c>
    </row>
    <row r="19" spans="1:1">
      <c r="A19" s="74" t="s">
        <v>69</v>
      </c>
    </row>
    <row r="20" spans="1:1">
      <c r="A20" s="74" t="s">
        <v>70</v>
      </c>
    </row>
    <row r="21" spans="1:1">
      <c r="A21" s="74" t="s">
        <v>71</v>
      </c>
    </row>
    <row r="22" spans="1:1">
      <c r="A22" s="74" t="s">
        <v>72</v>
      </c>
    </row>
    <row r="23" spans="1:1">
      <c r="A23" s="74" t="s">
        <v>73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2025-05-05T08:59:46Z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1DAEBE37F4AD4B0C82C8EB31689ACF90_12</vt:lpwstr>
  </property>
</Properties>
</file>