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<sst xmlns="http://schemas.openxmlformats.org/spreadsheetml/2006/main" count="139" uniqueCount="77">
  <si>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</si>
  <si>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</si>
  <si>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</si>
  <si>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</si>
  <si>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SF3171757768543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</si>
  <si>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</si>
  <si>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</si>
  <si>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</si>
  <si>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</si>
  <si>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</si>
  <si>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</si>
  <si>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</si>
  <si>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</si>
  <si>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</si>
  <si>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</si>
  <si>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</si>
  <si>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</si>
  <si>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</si>
  <si>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</si>
  <si>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</si>
  <si>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</si>
  <si>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</si>
  <si>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</si>
  <si>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</si>
  <si>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</si>
  <si>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</si>
  <si>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</si>
  <si>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</si>
  <si>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</si>
  <si>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25674-01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</si>
  <si>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</si>
  <si>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0093-760</t>
  </si>
  <si>
    <t>251</t>
  </si>
  <si>
    <t>S</t>
  </si>
  <si>
    <t>1/1</t>
  </si>
  <si>
    <t>3.8</t>
  </si>
  <si>
    <t>4.2</t>
  </si>
  <si>
    <t>20*20*30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</si>
  <si>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</si>
  <si>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</si>
  <si>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</si>
  <si>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</si>
  <si>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</si>
  <si>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</si>
  <si>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</si>
  <si>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906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</si>
  <si>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</si>
  <si>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</si>
  <si>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</si>
  <si>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</si>
  <si>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</si>
  <si>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</si>
  <si>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</si>
  <si>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</si>
  <si>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</si>
  <si>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</si>
  <si>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</si>
  <si>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</si>
  <si>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</si>
  <si>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</si>
  <si>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4.2kg</t>
  </si>
  <si>
    <t>Made In China</t>
  </si>
  <si>
    <t>Net Weight（净重）</t>
  </si>
  <si>
    <t>3.8kg</t>
  </si>
  <si>
    <t>Remark（备注）</t>
  </si>
  <si>
    <t>00093760251027</t>
  </si>
  <si>
    <t>00093760906026</t>
  </si>
  <si>
    <t>00093760251034</t>
  </si>
  <si>
    <t>00093760906033</t>
  </si>
  <si>
    <t>00093760251041</t>
  </si>
  <si>
    <t>00093760906040</t>
  </si>
  <si>
    <t>00093760251058</t>
  </si>
  <si>
    <t>00093760906057</t>
  </si>
  <si>
    <t>00093760800027</t>
  </si>
  <si>
    <t>00093760800034</t>
  </si>
  <si>
    <t>00093760800041</t>
  </si>
  <si>
    <t>00093760800058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</si>
</sst>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304800</xdr:rowOff>
    </xdr:from>
    <xdr:to>
      <xdr:col>8</xdr:col>
      <xdr:colOff>59055</xdr:colOff>
      <xdr:row>4</xdr:row>
      <xdr:rowOff>238760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1700" y="638175"/>
          <a:ext cx="1268730" cy="791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6</xdr:row>
      <xdr:rowOff>133350</xdr:rowOff>
    </xdr:from>
    <xdr:to>
      <xdr:col>1</xdr:col>
      <xdr:colOff>1362075</xdr:colOff>
      <xdr:row>6</xdr:row>
      <xdr:rowOff>1210310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09775" y="3305175"/>
          <a:ext cx="1314450" cy="1076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selection activeCell="Q18" sqref="Q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45802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779</v>
      </c>
      <c r="G8" s="53">
        <f>F8*0.05</f>
        <v>38.95</v>
      </c>
      <c r="H8" s="53">
        <f>F8+G8</f>
        <v>817.95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704</v>
      </c>
      <c r="G9" s="53">
        <f t="shared" ref="G9:G29" si="0">F9*0.05</f>
        <v>35.2</v>
      </c>
      <c r="H9" s="53">
        <f t="shared" ref="H9:H29" si="1">F9+G9</f>
        <v>739.2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339</v>
      </c>
      <c r="G10" s="53">
        <f t="shared" si="0"/>
        <v>16.95</v>
      </c>
      <c r="H10" s="53">
        <f t="shared" si="1"/>
        <v>355.95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178</v>
      </c>
      <c r="G11" s="53">
        <f t="shared" si="0"/>
        <v>8.9</v>
      </c>
      <c r="H11" s="53">
        <f t="shared" si="1"/>
        <v>186.9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2000</v>
      </c>
      <c r="G12" s="53">
        <f t="shared" si="0"/>
        <v>100</v>
      </c>
      <c r="H12" s="53">
        <f t="shared" si="1"/>
        <v>2100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2000</v>
      </c>
      <c r="G13" s="53">
        <f t="shared" si="0"/>
        <v>100</v>
      </c>
      <c r="H13" s="53">
        <f t="shared" si="1"/>
        <v>2100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2000</v>
      </c>
      <c r="G14" s="53">
        <f t="shared" si="0"/>
        <v>100</v>
      </c>
      <c r="H14" s="53">
        <f t="shared" si="1"/>
        <v>2100</v>
      </c>
      <c r="I14" s="65"/>
      <c r="J14" s="66"/>
      <c r="K14" s="66"/>
      <c r="L14" s="66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758</v>
      </c>
      <c r="G15" s="53">
        <f t="shared" si="0"/>
        <v>37.9</v>
      </c>
      <c r="H15" s="53">
        <f t="shared" si="1"/>
        <v>795.9</v>
      </c>
      <c r="I15" s="65"/>
      <c r="J15" s="66"/>
      <c r="K15" s="66"/>
      <c r="L15" s="66"/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722</v>
      </c>
      <c r="G16" s="53">
        <f t="shared" si="0"/>
        <v>36.1</v>
      </c>
      <c r="H16" s="53">
        <f t="shared" si="1"/>
        <v>758.1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352</v>
      </c>
      <c r="G17" s="53">
        <f t="shared" si="0"/>
        <v>17.6</v>
      </c>
      <c r="H17" s="53">
        <f t="shared" si="1"/>
        <v>369.6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168</v>
      </c>
      <c r="G18" s="53">
        <f t="shared" si="0"/>
        <v>8.4</v>
      </c>
      <c r="H18" s="53">
        <f t="shared" si="1"/>
        <v>176.4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30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2000</v>
      </c>
      <c r="G19" s="53">
        <f t="shared" si="0"/>
        <v>100</v>
      </c>
      <c r="H19" s="53">
        <f t="shared" si="1"/>
        <v>2100</v>
      </c>
      <c r="I19" s="65"/>
      <c r="J19" s="66"/>
      <c r="K19" s="66"/>
      <c r="L19" s="66"/>
      <c r="M19" s="67"/>
      <c r="N19" s="64"/>
      <c r="O19" s="67"/>
      <c r="P19" s="64"/>
      <c r="Q19" s="67"/>
    </row>
    <row r="20" s="19" customFormat="1" ht="30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2000</v>
      </c>
      <c r="G20" s="53">
        <f t="shared" si="0"/>
        <v>100</v>
      </c>
      <c r="H20" s="53">
        <f t="shared" si="1"/>
        <v>2100</v>
      </c>
      <c r="I20" s="65"/>
      <c r="J20" s="66"/>
      <c r="K20" s="66"/>
      <c r="L20" s="66"/>
    </row>
    <row r="21" s="19" customFormat="1" ht="30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2000</v>
      </c>
      <c r="G21" s="53">
        <f t="shared" si="0"/>
        <v>100</v>
      </c>
      <c r="H21" s="53">
        <f t="shared" si="1"/>
        <v>2100</v>
      </c>
      <c r="I21" s="65"/>
      <c r="J21" s="66"/>
      <c r="K21" s="66"/>
      <c r="L21" s="66"/>
    </row>
    <row r="22" s="19" customFormat="1" ht="20" customHeight="1" spans="1:17">
      <c r="A22" s="49" t="s">
        <v>29</v>
      </c>
      <c r="B22" s="50" t="s">
        <v>30</v>
      </c>
      <c r="C22" s="10" t="s">
        <v>31</v>
      </c>
      <c r="D22" s="51" t="s">
        <v>45</v>
      </c>
      <c r="E22" s="52" t="s">
        <v>33</v>
      </c>
      <c r="F22" s="53">
        <v>311</v>
      </c>
      <c r="G22" s="53">
        <f t="shared" si="0"/>
        <v>15.55</v>
      </c>
      <c r="H22" s="53">
        <f t="shared" si="1"/>
        <v>326.55</v>
      </c>
      <c r="I22" s="65"/>
      <c r="J22" s="66"/>
      <c r="K22" s="66"/>
      <c r="L22" s="66"/>
      <c r="M22" s="64"/>
      <c r="N22" s="64"/>
      <c r="O22" s="64"/>
      <c r="P22" s="64"/>
      <c r="Q22" s="67"/>
    </row>
    <row r="23" s="19" customFormat="1" ht="20" customHeight="1" spans="1:17">
      <c r="A23" s="49"/>
      <c r="B23" s="50"/>
      <c r="C23" s="10"/>
      <c r="D23" s="51"/>
      <c r="E23" s="52" t="s">
        <v>38</v>
      </c>
      <c r="F23" s="53">
        <v>388</v>
      </c>
      <c r="G23" s="53">
        <f t="shared" si="0"/>
        <v>19.4</v>
      </c>
      <c r="H23" s="53">
        <f t="shared" si="1"/>
        <v>407.4</v>
      </c>
      <c r="I23" s="65"/>
      <c r="J23" s="66"/>
      <c r="K23" s="66"/>
      <c r="L23" s="66"/>
      <c r="M23" s="64"/>
      <c r="N23" s="64"/>
      <c r="O23" s="64"/>
      <c r="P23" s="64"/>
      <c r="Q23" s="67"/>
    </row>
    <row r="24" s="19" customFormat="1" ht="20" customHeight="1" spans="1:17">
      <c r="A24" s="49"/>
      <c r="B24" s="50"/>
      <c r="C24" s="10"/>
      <c r="D24" s="51"/>
      <c r="E24" s="52" t="s">
        <v>39</v>
      </c>
      <c r="F24" s="53">
        <v>200</v>
      </c>
      <c r="G24" s="53">
        <f t="shared" si="0"/>
        <v>10</v>
      </c>
      <c r="H24" s="53">
        <f t="shared" si="1"/>
        <v>210</v>
      </c>
      <c r="I24" s="65"/>
      <c r="J24" s="66"/>
      <c r="K24" s="66"/>
      <c r="L24" s="66"/>
      <c r="M24" s="64"/>
      <c r="N24" s="64"/>
      <c r="O24" s="64"/>
      <c r="P24" s="64"/>
      <c r="Q24" s="67"/>
    </row>
    <row r="25" s="19" customFormat="1" ht="20" customHeight="1" spans="1:17">
      <c r="A25" s="49"/>
      <c r="B25" s="50"/>
      <c r="C25" s="10"/>
      <c r="D25" s="51"/>
      <c r="E25" s="52" t="s">
        <v>40</v>
      </c>
      <c r="F25" s="53">
        <v>101</v>
      </c>
      <c r="G25" s="53">
        <f t="shared" si="0"/>
        <v>5.05</v>
      </c>
      <c r="H25" s="53">
        <f t="shared" si="1"/>
        <v>106.05</v>
      </c>
      <c r="I25" s="65"/>
      <c r="J25" s="66"/>
      <c r="K25" s="66"/>
      <c r="L25" s="66"/>
      <c r="M25" s="64"/>
      <c r="N25" s="64"/>
      <c r="O25" s="64"/>
      <c r="P25" s="64"/>
      <c r="Q25" s="67"/>
    </row>
    <row r="26" s="19" customFormat="1" ht="30" spans="1:17">
      <c r="A26" s="8" t="s">
        <v>29</v>
      </c>
      <c r="B26" s="50" t="s">
        <v>41</v>
      </c>
      <c r="C26" s="10" t="s">
        <v>31</v>
      </c>
      <c r="D26" s="51" t="s">
        <v>45</v>
      </c>
      <c r="E26" s="54"/>
      <c r="F26" s="55">
        <f>SUM(F22:F25)</f>
        <v>1000</v>
      </c>
      <c r="G26" s="53">
        <f t="shared" si="0"/>
        <v>50</v>
      </c>
      <c r="H26" s="53">
        <f t="shared" si="1"/>
        <v>1050</v>
      </c>
      <c r="I26" s="65"/>
      <c r="J26" s="66"/>
      <c r="K26" s="66"/>
      <c r="L26" s="66"/>
      <c r="M26" s="67"/>
      <c r="N26" s="64"/>
      <c r="O26" s="67"/>
      <c r="P26" s="64"/>
      <c r="Q26" s="67"/>
    </row>
    <row r="27" s="19" customFormat="1" ht="30" spans="1:12">
      <c r="A27" s="8" t="s">
        <v>29</v>
      </c>
      <c r="B27" s="50" t="s">
        <v>42</v>
      </c>
      <c r="C27" s="10" t="s">
        <v>31</v>
      </c>
      <c r="D27" s="51" t="s">
        <v>45</v>
      </c>
      <c r="E27" s="54"/>
      <c r="F27" s="55">
        <f>SUM(F26:F26)</f>
        <v>1000</v>
      </c>
      <c r="G27" s="53">
        <f t="shared" si="0"/>
        <v>50</v>
      </c>
      <c r="H27" s="53">
        <f t="shared" si="1"/>
        <v>1050</v>
      </c>
      <c r="I27" s="65"/>
      <c r="J27" s="66"/>
      <c r="K27" s="66"/>
      <c r="L27" s="66"/>
    </row>
    <row r="28" s="19" customFormat="1" ht="30" spans="1:12">
      <c r="A28" s="8" t="s">
        <v>29</v>
      </c>
      <c r="B28" s="50" t="s">
        <v>43</v>
      </c>
      <c r="C28" s="10" t="s">
        <v>31</v>
      </c>
      <c r="D28" s="51" t="s">
        <v>45</v>
      </c>
      <c r="E28" s="54"/>
      <c r="F28" s="55">
        <f>SUM(F27:F27)</f>
        <v>1000</v>
      </c>
      <c r="G28" s="53">
        <f t="shared" si="0"/>
        <v>50</v>
      </c>
      <c r="H28" s="53">
        <f t="shared" si="1"/>
        <v>1050</v>
      </c>
      <c r="I28" s="65"/>
      <c r="J28" s="66"/>
      <c r="K28" s="66"/>
      <c r="L28" s="66"/>
    </row>
    <row r="29" s="19" customFormat="1" ht="15" spans="1:12">
      <c r="A29" s="56" t="s">
        <v>46</v>
      </c>
      <c r="B29" s="57"/>
      <c r="C29" s="57"/>
      <c r="D29" s="51"/>
      <c r="E29" s="57"/>
      <c r="F29" s="10">
        <f>SUM(F8:F28)</f>
        <v>20000</v>
      </c>
      <c r="G29" s="53">
        <f t="shared" si="0"/>
        <v>1000</v>
      </c>
      <c r="H29" s="53">
        <f t="shared" si="1"/>
        <v>21000</v>
      </c>
      <c r="I29" s="68"/>
      <c r="J29" s="68"/>
      <c r="K29" s="68"/>
      <c r="L29" s="68"/>
    </row>
  </sheetData>
  <mergeCells count="20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28"/>
    <mergeCell ref="J8:J28"/>
    <mergeCell ref="K8:K28"/>
    <mergeCell ref="L8:L28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6" workbookViewId="0">
      <selection activeCell="C33" sqref="C3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6" spans="2:3">
      <c r="B16" s="69" t="s">
        <v>65</v>
      </c>
      <c r="C16" s="69" t="s">
        <v>66</v>
      </c>
    </row>
    <row r="17" spans="2:3">
      <c r="B17" s="69" t="s">
        <v>67</v>
      </c>
      <c r="C17" s="69" t="s">
        <v>68</v>
      </c>
    </row>
    <row r="18" spans="2:3">
      <c r="B18" s="69" t="s">
        <v>69</v>
      </c>
      <c r="C18" s="69" t="s">
        <v>70</v>
      </c>
    </row>
    <row r="19" spans="2:3">
      <c r="B19" s="69" t="s">
        <v>71</v>
      </c>
      <c r="C19" s="69" t="s">
        <v>72</v>
      </c>
    </row>
    <row r="20" spans="2:3">
      <c r="B20" s="69" t="s">
        <v>65</v>
      </c>
      <c r="C20" s="69" t="s">
        <v>66</v>
      </c>
    </row>
    <row r="21" spans="2:3">
      <c r="B21" s="69" t="s">
        <v>67</v>
      </c>
      <c r="C21" s="69" t="s">
        <v>68</v>
      </c>
    </row>
    <row r="22" spans="2:3">
      <c r="B22" s="69" t="s">
        <v>69</v>
      </c>
      <c r="C22" s="69" t="s">
        <v>70</v>
      </c>
    </row>
    <row r="23" spans="2:3">
      <c r="B23" s="69" t="s">
        <v>71</v>
      </c>
      <c r="C23" s="69" t="s">
        <v>72</v>
      </c>
    </row>
    <row r="25" spans="3:3">
      <c r="C25" s="69" t="s">
        <v>73</v>
      </c>
    </row>
    <row r="26" spans="3:3">
      <c r="C26" s="69" t="s">
        <v>74</v>
      </c>
    </row>
    <row r="27" spans="3:3">
      <c r="C27" s="69" t="s">
        <v>75</v>
      </c>
    </row>
    <row r="28" spans="3:3">
      <c r="C28" s="69" t="s">
        <v>76</v>
      </c>
    </row>
    <row r="29" spans="3:3">
      <c r="C29" s="69" t="s">
        <v>73</v>
      </c>
    </row>
    <row r="30" spans="3:3">
      <c r="C30" s="69" t="s">
        <v>74</v>
      </c>
    </row>
    <row r="31" spans="3:3">
      <c r="C31" s="69" t="s">
        <v>75</v>
      </c>
    </row>
    <row r="32" spans="3:3">
      <c r="C32" s="69" t="s">
        <v>76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2025-05-22T06:07:00Z</dcterms:created>
  <dcterms:modified xsi:type="dcterms:W3CDTF">2025-05-25T12:54:17Z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E22D9AA383EF49949D158F16508CBDB1_11</vt:lpwstr>
  </property>
  <property fmtid="{D5CDD505-2E9C-101B-9397-08002B2CF9AE}" pid="3" name="KSOProductBuildVer">
    <vt:lpwstr>2052-12.1.0.21171</vt:lpwstr>
  </property>
</Properties>
</file>