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<sst xmlns="http://schemas.openxmlformats.org/spreadsheetml/2006/main" count="88" uniqueCount="61">
  <si>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</si>
  <si>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</si>
  <si>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</si>
  <si>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</si>
  <si>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SF3155963259215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</si>
  <si>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</si>
  <si>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</si>
  <si>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</si>
  <si>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</si>
  <si>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</si>
  <si>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</si>
  <si>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</si>
  <si>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</si>
  <si>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</si>
  <si>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</si>
  <si>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</si>
  <si>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</si>
  <si>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</si>
  <si>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</si>
  <si>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</si>
  <si>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</si>
  <si>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</si>
  <si>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</si>
  <si>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</si>
  <si>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</si>
  <si>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</si>
  <si>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</si>
  <si>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</si>
  <si>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</si>
  <si>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21885-01
21886-01
21887-01
21888-01
21889-01
21891-01
21894-01
21897-01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</si>
  <si>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</si>
  <si>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3660-662</t>
  </si>
  <si>
    <t>902</t>
  </si>
  <si>
    <t>XS</t>
  </si>
  <si>
    <t>1/2</t>
  </si>
  <si>
    <t>23.2</t>
  </si>
  <si>
    <t>23.6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</si>
  <si>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</si>
  <si>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</si>
  <si>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</si>
  <si>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</si>
  <si>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</si>
  <si>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</si>
  <si>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t>2/2</t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</si>
  <si>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</si>
  <si>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</si>
  <si>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宁波升与国际贸易有限公司  SUNRAY-Lillian</t>
  </si>
  <si>
    <t>出运到:</t>
  </si>
  <si>
    <t xml:space="preserve">NINGBO SUNRAY (CAMBODIA)GARMENT CO.,LTD </t>
  </si>
  <si>
    <t>订单号Order  No:</t>
  </si>
  <si>
    <t>21885-01   21886-01   21887-01
21888-01   21889-01   21891-01
21894-01   21897-01</t>
  </si>
  <si>
    <t>款号Style:</t>
  </si>
  <si>
    <t>辅料Trim:</t>
  </si>
  <si>
    <t>洗标</t>
  </si>
  <si>
    <t>箱号Carton No:</t>
  </si>
  <si>
    <t xml:space="preserve">   1/2</t>
  </si>
  <si>
    <t xml:space="preserve">   2/2</t>
  </si>
  <si>
    <t>03660662902011</t>
  </si>
  <si>
    <t>03660662902028</t>
  </si>
  <si>
    <t>03660662902035</t>
  </si>
  <si>
    <t>03660662902042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</si>
</sst>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</xdr:row>
      <xdr:rowOff>9525</xdr:rowOff>
    </xdr:from>
    <xdr:to>
      <xdr:col>8</xdr:col>
      <xdr:colOff>314325</xdr:colOff>
      <xdr:row>4</xdr:row>
      <xdr:rowOff>323850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9725" y="676275"/>
          <a:ext cx="1466850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R13" sqref="R13"/>
    </sheetView>
  </sheetViews>
  <sheetFormatPr defaultColWidth="9" defaultRowHeight="12.75"/>
  <cols>
    <col min="1" max="1" width="9.625" style="5" customWidth="1"/>
    <col min="2" max="2" width="22.625" style="5" customWidth="1"/>
    <col min="3" max="16384" width="9" style="5"/>
  </cols>
  <sheetData>
    <row r="1" s="4" customFormat="1" ht="26.25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4" customFormat="1" ht="26.25" spans="1:12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4" customFormat="1" ht="26.25" spans="1:12">
      <c r="A3" s="12"/>
      <c r="B3" s="12"/>
      <c r="C3" s="12"/>
      <c r="D3" s="12" t="s">
        <v>2</v>
      </c>
      <c r="E3" s="13">
        <v>45714</v>
      </c>
      <c r="F3" s="13"/>
      <c r="G3" s="14"/>
      <c r="H3" s="15"/>
      <c r="I3" s="46"/>
      <c r="J3" s="47"/>
      <c r="K3" s="47"/>
      <c r="L3" s="12"/>
    </row>
    <row r="4" s="4" customFormat="1" ht="15" spans="1:12">
      <c r="A4" s="12"/>
      <c r="B4" s="12"/>
      <c r="C4" s="12"/>
      <c r="D4" s="16" t="s">
        <v>3</v>
      </c>
      <c r="E4" s="17" t="s">
        <v>4</v>
      </c>
      <c r="F4" s="18"/>
      <c r="G4" s="19"/>
      <c r="H4" s="20"/>
      <c r="I4" s="48"/>
      <c r="J4" s="49"/>
      <c r="K4" s="49"/>
      <c r="L4" s="48"/>
    </row>
    <row r="5" s="4" customFormat="1" ht="26.25" spans="1:12">
      <c r="A5" s="12"/>
      <c r="B5" s="16"/>
      <c r="C5" s="12"/>
      <c r="D5" s="12"/>
      <c r="E5" s="12"/>
      <c r="F5" s="12"/>
      <c r="G5" s="21"/>
      <c r="H5" s="15"/>
      <c r="I5" s="46"/>
      <c r="J5" s="47"/>
      <c r="K5" s="47"/>
      <c r="L5" s="12"/>
    </row>
    <row r="6" s="5" customFormat="1" ht="45" spans="1:12">
      <c r="A6" s="22" t="s">
        <v>5</v>
      </c>
      <c r="B6" s="23" t="s">
        <v>6</v>
      </c>
      <c r="C6" s="23" t="s">
        <v>7</v>
      </c>
      <c r="D6" s="24" t="s">
        <v>8</v>
      </c>
      <c r="E6" s="24" t="s">
        <v>9</v>
      </c>
      <c r="F6" s="25" t="s">
        <v>10</v>
      </c>
      <c r="G6" s="26" t="s">
        <v>11</v>
      </c>
      <c r="H6" s="27" t="s">
        <v>12</v>
      </c>
      <c r="I6" s="26" t="s">
        <v>13</v>
      </c>
      <c r="J6" s="26" t="s">
        <v>14</v>
      </c>
      <c r="K6" s="26" t="s">
        <v>15</v>
      </c>
      <c r="L6" s="23" t="s">
        <v>16</v>
      </c>
    </row>
    <row r="7" s="5" customFormat="1" ht="28.5" spans="1:12">
      <c r="A7" s="28" t="s">
        <v>17</v>
      </c>
      <c r="B7" s="29" t="s">
        <v>18</v>
      </c>
      <c r="C7" s="30" t="s">
        <v>19</v>
      </c>
      <c r="D7" s="31" t="s">
        <v>20</v>
      </c>
      <c r="E7" s="32" t="s">
        <v>21</v>
      </c>
      <c r="F7" s="33" t="s">
        <v>22</v>
      </c>
      <c r="G7" s="31" t="s">
        <v>23</v>
      </c>
      <c r="H7" s="34" t="s">
        <v>24</v>
      </c>
      <c r="I7" s="31" t="s">
        <v>25</v>
      </c>
      <c r="J7" s="31" t="s">
        <v>26</v>
      </c>
      <c r="K7" s="31" t="s">
        <v>27</v>
      </c>
      <c r="L7" s="29" t="s">
        <v>28</v>
      </c>
    </row>
    <row r="8" s="5" customFormat="1" ht="40" customHeight="1" spans="1:12">
      <c r="A8" s="35" t="s">
        <v>29</v>
      </c>
      <c r="B8" s="36" t="s">
        <v>30</v>
      </c>
      <c r="C8" s="37" t="s">
        <v>31</v>
      </c>
      <c r="D8" s="38" t="s">
        <v>32</v>
      </c>
      <c r="E8" s="39" t="s">
        <v>33</v>
      </c>
      <c r="F8" s="40">
        <v>14690</v>
      </c>
      <c r="G8" s="40">
        <f>F8*0.05</f>
        <v>734.5</v>
      </c>
      <c r="H8" s="40">
        <f>F8+G8</f>
        <v>15424.5</v>
      </c>
      <c r="I8" s="50" t="s">
        <v>34</v>
      </c>
      <c r="J8" s="51" t="s">
        <v>35</v>
      </c>
      <c r="K8" s="51" t="s">
        <v>36</v>
      </c>
      <c r="L8" s="52" t="s">
        <v>37</v>
      </c>
    </row>
    <row r="9" s="5" customFormat="1" ht="40" customHeight="1" spans="1:12">
      <c r="A9" s="35"/>
      <c r="B9" s="36"/>
      <c r="C9" s="37"/>
      <c r="D9" s="38"/>
      <c r="E9" s="39" t="s">
        <v>38</v>
      </c>
      <c r="F9" s="40">
        <v>23785</v>
      </c>
      <c r="G9" s="40">
        <f t="shared" ref="G9:G15" si="0">F9*0.05</f>
        <v>1189.25</v>
      </c>
      <c r="H9" s="40">
        <f t="shared" ref="H9:H15" si="1">F9+G9</f>
        <v>24974.25</v>
      </c>
      <c r="I9" s="53"/>
      <c r="J9" s="54"/>
      <c r="K9" s="54"/>
      <c r="L9" s="55"/>
    </row>
    <row r="10" s="5" customFormat="1" ht="40" customHeight="1" spans="1:12">
      <c r="A10" s="35"/>
      <c r="B10" s="36"/>
      <c r="C10" s="37"/>
      <c r="D10" s="38"/>
      <c r="E10" s="39" t="s">
        <v>39</v>
      </c>
      <c r="F10" s="40">
        <v>15795</v>
      </c>
      <c r="G10" s="40">
        <f t="shared" si="0"/>
        <v>789.75</v>
      </c>
      <c r="H10" s="40">
        <f t="shared" si="1"/>
        <v>16584.75</v>
      </c>
      <c r="I10" s="53"/>
      <c r="J10" s="54"/>
      <c r="K10" s="54"/>
      <c r="L10" s="55"/>
    </row>
    <row r="11" s="5" customFormat="1" ht="40" customHeight="1" spans="1:12">
      <c r="A11" s="35"/>
      <c r="B11" s="36"/>
      <c r="C11" s="37"/>
      <c r="D11" s="38"/>
      <c r="E11" s="39" t="s">
        <v>40</v>
      </c>
      <c r="F11" s="40">
        <v>7192</v>
      </c>
      <c r="G11" s="40">
        <f t="shared" si="0"/>
        <v>359.6</v>
      </c>
      <c r="H11" s="40">
        <f t="shared" si="1"/>
        <v>7551.6</v>
      </c>
      <c r="I11" s="53"/>
      <c r="J11" s="54"/>
      <c r="K11" s="54"/>
      <c r="L11" s="55"/>
    </row>
    <row r="12" s="5" customFormat="1" ht="120" spans="1:12">
      <c r="A12" s="41" t="s">
        <v>29</v>
      </c>
      <c r="B12" s="36" t="s">
        <v>41</v>
      </c>
      <c r="C12" s="37" t="s">
        <v>31</v>
      </c>
      <c r="D12" s="38" t="s">
        <v>32</v>
      </c>
      <c r="E12" s="42"/>
      <c r="F12" s="43">
        <f>SUM(F8:F11)</f>
        <v>61462</v>
      </c>
      <c r="G12" s="40">
        <f t="shared" si="0"/>
        <v>3073.1</v>
      </c>
      <c r="H12" s="40">
        <f t="shared" si="1"/>
        <v>64535.1</v>
      </c>
      <c r="I12" s="53"/>
      <c r="J12" s="56"/>
      <c r="K12" s="56"/>
      <c r="L12" s="57"/>
    </row>
    <row r="13" s="5" customFormat="1" ht="120" spans="1:12">
      <c r="A13" s="41" t="s">
        <v>29</v>
      </c>
      <c r="B13" s="36" t="s">
        <v>42</v>
      </c>
      <c r="C13" s="37" t="s">
        <v>31</v>
      </c>
      <c r="D13" s="38" t="s">
        <v>32</v>
      </c>
      <c r="E13" s="42"/>
      <c r="F13" s="43">
        <f>SUM(F12:F12)</f>
        <v>61462</v>
      </c>
      <c r="G13" s="40">
        <f t="shared" si="0"/>
        <v>3073.1</v>
      </c>
      <c r="H13" s="40">
        <f t="shared" si="1"/>
        <v>64535.1</v>
      </c>
      <c r="I13" s="50" t="s">
        <v>43</v>
      </c>
      <c r="J13" s="51" t="s">
        <v>35</v>
      </c>
      <c r="K13" s="51" t="s">
        <v>36</v>
      </c>
      <c r="L13" s="52" t="s">
        <v>37</v>
      </c>
    </row>
    <row r="14" s="5" customFormat="1" ht="120" spans="1:12">
      <c r="A14" s="41" t="s">
        <v>29</v>
      </c>
      <c r="B14" s="36" t="s">
        <v>44</v>
      </c>
      <c r="C14" s="37" t="s">
        <v>31</v>
      </c>
      <c r="D14" s="38" t="s">
        <v>32</v>
      </c>
      <c r="E14" s="42"/>
      <c r="F14" s="43">
        <f>SUM(F13:F13)</f>
        <v>61462</v>
      </c>
      <c r="G14" s="40">
        <f t="shared" si="0"/>
        <v>3073.1</v>
      </c>
      <c r="H14" s="40">
        <f t="shared" si="1"/>
        <v>64535.1</v>
      </c>
      <c r="I14" s="58"/>
      <c r="J14" s="56"/>
      <c r="K14" s="56"/>
      <c r="L14" s="57"/>
    </row>
    <row r="15" s="5" customFormat="1" ht="15" spans="1:12">
      <c r="A15" s="44" t="s">
        <v>45</v>
      </c>
      <c r="B15" s="45"/>
      <c r="C15" s="45"/>
      <c r="D15" s="38"/>
      <c r="E15" s="45"/>
      <c r="F15" s="37">
        <f>SUM(F8:F14)</f>
        <v>245848</v>
      </c>
      <c r="G15" s="40">
        <f t="shared" si="0"/>
        <v>12292.4</v>
      </c>
      <c r="H15" s="40">
        <f t="shared" si="1"/>
        <v>258140.4</v>
      </c>
      <c r="I15" s="59"/>
      <c r="J15" s="59"/>
      <c r="K15" s="59"/>
      <c r="L15" s="59"/>
    </row>
  </sheetData>
  <mergeCells count="16">
    <mergeCell ref="A1:L1"/>
    <mergeCell ref="A2:L2"/>
    <mergeCell ref="E3:F3"/>
    <mergeCell ref="E4:F4"/>
    <mergeCell ref="A8:A11"/>
    <mergeCell ref="B8:B11"/>
    <mergeCell ref="C8:C11"/>
    <mergeCell ref="D8:D11"/>
    <mergeCell ref="I8:I12"/>
    <mergeCell ref="I13:I14"/>
    <mergeCell ref="J8:J12"/>
    <mergeCell ref="J13:J14"/>
    <mergeCell ref="K8:K12"/>
    <mergeCell ref="K13:K14"/>
    <mergeCell ref="L8:L12"/>
    <mergeCell ref="L13:L14"/>
  </mergeCells>
  <pageMargins left="0.75" right="0.75" top="1" bottom="1" header="0.5" footer="0.5"/>
  <pageSetup paperSize="9" scale="7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27"/>
  <sheetViews>
    <sheetView topLeftCell="A4" workbookViewId="0">
      <selection activeCell="G28" sqref="G28"/>
    </sheetView>
  </sheetViews>
  <sheetFormatPr defaultColWidth="9" defaultRowHeight="13.5" outlineLevelCol="6"/>
  <cols>
    <col min="3" max="3" width="17.8166666666667" customWidth="1"/>
    <col min="4" max="4" width="42.75" customWidth="1"/>
  </cols>
  <sheetData>
    <row r="1" ht="36" customHeight="1" spans="3:4">
      <c r="C1" s="1" t="s">
        <v>46</v>
      </c>
      <c r="D1" s="1"/>
    </row>
    <row r="2" ht="36" customHeight="1" spans="3:4">
      <c r="C2" s="2" t="s">
        <v>47</v>
      </c>
      <c r="D2" s="2" t="s">
        <v>48</v>
      </c>
    </row>
    <row r="3" ht="40.5" spans="3:4">
      <c r="C3" s="2" t="s">
        <v>49</v>
      </c>
      <c r="D3" s="3" t="s">
        <v>50</v>
      </c>
    </row>
    <row r="4" ht="36" customHeight="1" spans="3:4">
      <c r="C4" s="2" t="s">
        <v>51</v>
      </c>
      <c r="D4" s="2" t="s">
        <v>31</v>
      </c>
    </row>
    <row r="5" ht="36" customHeight="1" spans="3:4">
      <c r="C5" s="2" t="s">
        <v>52</v>
      </c>
      <c r="D5" s="2" t="s">
        <v>53</v>
      </c>
    </row>
    <row r="6" ht="36" customHeight="1" spans="3:4">
      <c r="C6" s="2" t="s">
        <v>54</v>
      </c>
      <c r="D6" s="2" t="s">
        <v>55</v>
      </c>
    </row>
    <row r="12" customFormat="1" ht="36" customHeight="1" spans="3:4">
      <c r="C12" s="1" t="s">
        <v>46</v>
      </c>
      <c r="D12" s="1"/>
    </row>
    <row r="13" customFormat="1" ht="36" customHeight="1" spans="3:4">
      <c r="C13" s="2" t="s">
        <v>47</v>
      </c>
      <c r="D13" s="2" t="s">
        <v>48</v>
      </c>
    </row>
    <row r="14" customFormat="1" ht="40.5" spans="3:4">
      <c r="C14" s="2" t="s">
        <v>49</v>
      </c>
      <c r="D14" s="3" t="s">
        <v>50</v>
      </c>
    </row>
    <row r="15" customFormat="1" ht="36" customHeight="1" spans="3:4">
      <c r="C15" s="2" t="s">
        <v>51</v>
      </c>
      <c r="D15" s="2" t="s">
        <v>31</v>
      </c>
    </row>
    <row r="16" customFormat="1" ht="36" customHeight="1" spans="3:4">
      <c r="C16" s="2" t="s">
        <v>52</v>
      </c>
      <c r="D16" s="2" t="s">
        <v>53</v>
      </c>
    </row>
    <row r="17" customFormat="1" ht="36" customHeight="1" spans="3:4">
      <c r="C17" s="2" t="s">
        <v>54</v>
      </c>
      <c r="D17" s="2" t="s">
        <v>56</v>
      </c>
    </row>
    <row r="20" spans="7:7">
      <c r="G20" s="60" t="s">
        <v>57</v>
      </c>
    </row>
    <row r="21" spans="7:7">
      <c r="G21" s="60" t="s">
        <v>58</v>
      </c>
    </row>
    <row r="22" spans="7:7">
      <c r="G22" s="60" t="s">
        <v>59</v>
      </c>
    </row>
    <row r="23" spans="7:7">
      <c r="G23" s="60" t="s">
        <v>60</v>
      </c>
    </row>
    <row r="24" spans="7:7">
      <c r="G24" s="60" t="s">
        <v>57</v>
      </c>
    </row>
    <row r="25" spans="7:7">
      <c r="G25" s="60" t="s">
        <v>58</v>
      </c>
    </row>
    <row r="26" spans="7:7">
      <c r="G26" s="60" t="s">
        <v>59</v>
      </c>
    </row>
    <row r="27" spans="7:7">
      <c r="G27" s="60" t="s">
        <v>60</v>
      </c>
    </row>
  </sheetData>
  <mergeCells count="2">
    <mergeCell ref="C1:D1"/>
    <mergeCell ref="C12:D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2025-02-24T10:51:00Z</dcterms:created>
  <dcterms:modified xsi:type="dcterms:W3CDTF">2025-02-26T08:32:47Z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001A7CEC8DEF4889B59BD879C25CE766_11</vt:lpwstr>
  </property>
  <property fmtid="{D5CDD505-2E9C-101B-9397-08002B2CF9AE}" pid="3" name="KSOProductBuildVer">
    <vt:lpwstr>2052-12.1.0.20305</vt:lpwstr>
  </property>
</Properties>
</file>