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<sst xmlns="http://schemas.openxmlformats.org/spreadsheetml/2006/main" count="113" uniqueCount="70">
  <si>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</si>
  <si>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</si>
  <si>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</si>
  <si>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</si>
  <si>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sf3186544416418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</si>
  <si>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</si>
  <si>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</si>
  <si>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</si>
  <si>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</si>
  <si>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</si>
  <si>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</si>
  <si>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</si>
  <si>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</si>
  <si>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</si>
  <si>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</si>
  <si>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</si>
  <si>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</si>
  <si>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</si>
  <si>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</si>
  <si>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</si>
  <si>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</si>
  <si>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</si>
  <si>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</si>
  <si>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</si>
  <si>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</si>
  <si>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</si>
  <si>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</si>
  <si>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</si>
  <si>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</si>
  <si>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81123-01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</si>
  <si>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</si>
  <si>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6973-729</t>
  </si>
  <si>
    <t>605</t>
  </si>
  <si>
    <t>S</t>
  </si>
  <si>
    <t>1/1</t>
  </si>
  <si>
    <t>0.6</t>
  </si>
  <si>
    <t>1</t>
  </si>
  <si>
    <t>10*12*12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</si>
  <si>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</si>
  <si>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</si>
  <si>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</si>
  <si>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</si>
  <si>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</si>
  <si>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</si>
  <si>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</si>
  <si>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</si>
  <si>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</si>
  <si>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</si>
  <si>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</si>
  <si>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</si>
  <si>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</si>
  <si>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</si>
  <si>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</si>
  <si>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</si>
  <si>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</si>
  <si>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</si>
  <si>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</si>
  <si>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</si>
  <si>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</si>
  <si>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</si>
  <si>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</si>
  <si>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</si>
  <si>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</si>
  <si>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</si>
  <si>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06973729605020</t>
  </si>
  <si>
    <t>06973729605037</t>
  </si>
  <si>
    <t>06973729605044</t>
  </si>
  <si>
    <t>06973729800029</t>
  </si>
  <si>
    <t>06973729800036</t>
  </si>
  <si>
    <t>06973729800043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</si>
</sst>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2</xdr:row>
      <xdr:rowOff>0</xdr:rowOff>
    </xdr:from>
    <xdr:to>
      <xdr:col>11</xdr:col>
      <xdr:colOff>114300</xdr:colOff>
      <xdr:row>4</xdr:row>
      <xdr:rowOff>243205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10275" y="666750"/>
          <a:ext cx="3352800" cy="767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238125</xdr:colOff>
      <xdr:row>6</xdr:row>
      <xdr:rowOff>238125</xdr:rowOff>
    </xdr:from>
    <xdr:to>
      <xdr:col>1</xdr:col>
      <xdr:colOff>1371600</xdr:colOff>
      <xdr:row>6</xdr:row>
      <xdr:rowOff>1304925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00275" y="3409950"/>
          <a:ext cx="1133475" cy="106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tabSelected="1" workbookViewId="0">
      <selection activeCell="Q15" sqref="Q1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45806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50</v>
      </c>
      <c r="G8" s="53">
        <f>F8*0.05</f>
        <v>2.5</v>
      </c>
      <c r="H8" s="53">
        <f>F8+G8</f>
        <v>52.5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10</v>
      </c>
      <c r="G9" s="53">
        <f t="shared" ref="G9:G22" si="0">F9*0.05</f>
        <v>0.5</v>
      </c>
      <c r="H9" s="53">
        <f t="shared" ref="H9:H22" si="1">F9+G9</f>
        <v>10.5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10</v>
      </c>
      <c r="G10" s="53">
        <f t="shared" si="0"/>
        <v>0.5</v>
      </c>
      <c r="H10" s="53">
        <f t="shared" si="1"/>
        <v>10.5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30" spans="1:17">
      <c r="A11" s="8" t="s">
        <v>29</v>
      </c>
      <c r="B11" s="50" t="s">
        <v>40</v>
      </c>
      <c r="C11" s="10" t="s">
        <v>31</v>
      </c>
      <c r="D11" s="51" t="s">
        <v>32</v>
      </c>
      <c r="E11" s="54"/>
      <c r="F11" s="55">
        <f>SUM(F8:F10)</f>
        <v>70</v>
      </c>
      <c r="G11" s="53">
        <f t="shared" si="0"/>
        <v>3.5</v>
      </c>
      <c r="H11" s="53">
        <f t="shared" si="1"/>
        <v>73.5</v>
      </c>
      <c r="I11" s="65"/>
      <c r="J11" s="66"/>
      <c r="K11" s="66"/>
      <c r="L11" s="66"/>
      <c r="M11" s="67"/>
      <c r="N11" s="64"/>
      <c r="O11" s="67"/>
      <c r="P11" s="64"/>
      <c r="Q11" s="67"/>
    </row>
    <row r="12" s="19" customFormat="1" ht="30" spans="1:12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SUM(F11:F11)</f>
        <v>70</v>
      </c>
      <c r="G12" s="53">
        <f t="shared" si="0"/>
        <v>3.5</v>
      </c>
      <c r="H12" s="53">
        <f t="shared" si="1"/>
        <v>73.5</v>
      </c>
      <c r="I12" s="65"/>
      <c r="J12" s="66"/>
      <c r="K12" s="66"/>
      <c r="L12" s="66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70</v>
      </c>
      <c r="G13" s="53">
        <f t="shared" si="0"/>
        <v>3.5</v>
      </c>
      <c r="H13" s="53">
        <f t="shared" si="1"/>
        <v>73.5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SUM(F12:F12)</f>
        <v>70</v>
      </c>
      <c r="G14" s="53">
        <f t="shared" si="0"/>
        <v>3.5</v>
      </c>
      <c r="H14" s="53">
        <f t="shared" si="1"/>
        <v>73.5</v>
      </c>
      <c r="I14" s="65"/>
      <c r="J14" s="66"/>
      <c r="K14" s="66"/>
      <c r="L14" s="66"/>
    </row>
    <row r="15" s="19" customFormat="1" ht="20" customHeight="1" spans="1:17">
      <c r="A15" s="49" t="s">
        <v>29</v>
      </c>
      <c r="B15" s="50" t="s">
        <v>30</v>
      </c>
      <c r="C15" s="10" t="s">
        <v>31</v>
      </c>
      <c r="D15" s="51" t="s">
        <v>44</v>
      </c>
      <c r="E15" s="52" t="s">
        <v>33</v>
      </c>
      <c r="F15" s="53">
        <v>50</v>
      </c>
      <c r="G15" s="53">
        <f t="shared" si="0"/>
        <v>2.5</v>
      </c>
      <c r="H15" s="53">
        <f t="shared" si="1"/>
        <v>52.5</v>
      </c>
      <c r="I15" s="65"/>
      <c r="J15" s="66"/>
      <c r="K15" s="66"/>
      <c r="L15" s="66"/>
      <c r="M15" s="64"/>
      <c r="N15" s="64"/>
      <c r="O15" s="64"/>
      <c r="P15" s="64"/>
      <c r="Q15" s="67"/>
    </row>
    <row r="16" s="19" customFormat="1" ht="20" customHeight="1" spans="1:17">
      <c r="A16" s="49"/>
      <c r="B16" s="50"/>
      <c r="C16" s="10"/>
      <c r="D16" s="51"/>
      <c r="E16" s="52" t="s">
        <v>38</v>
      </c>
      <c r="F16" s="53">
        <v>10</v>
      </c>
      <c r="G16" s="53">
        <f t="shared" si="0"/>
        <v>0.5</v>
      </c>
      <c r="H16" s="53">
        <f t="shared" si="1"/>
        <v>10.5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39</v>
      </c>
      <c r="F17" s="53">
        <v>10</v>
      </c>
      <c r="G17" s="53">
        <f t="shared" si="0"/>
        <v>0.5</v>
      </c>
      <c r="H17" s="53">
        <f t="shared" si="1"/>
        <v>10.5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30" spans="1:17">
      <c r="A18" s="8" t="s">
        <v>29</v>
      </c>
      <c r="B18" s="50" t="s">
        <v>40</v>
      </c>
      <c r="C18" s="10" t="s">
        <v>31</v>
      </c>
      <c r="D18" s="51" t="s">
        <v>44</v>
      </c>
      <c r="E18" s="54"/>
      <c r="F18" s="55">
        <f>SUM(F15:F17)</f>
        <v>70</v>
      </c>
      <c r="G18" s="53">
        <f t="shared" si="0"/>
        <v>3.5</v>
      </c>
      <c r="H18" s="53">
        <f t="shared" si="1"/>
        <v>73.5</v>
      </c>
      <c r="I18" s="65"/>
      <c r="J18" s="66"/>
      <c r="K18" s="66"/>
      <c r="L18" s="66"/>
      <c r="M18" s="67"/>
      <c r="N18" s="64"/>
      <c r="O18" s="67"/>
      <c r="P18" s="64"/>
      <c r="Q18" s="67"/>
    </row>
    <row r="19" s="19" customFormat="1" ht="30" spans="1:12">
      <c r="A19" s="8" t="s">
        <v>29</v>
      </c>
      <c r="B19" s="50" t="s">
        <v>41</v>
      </c>
      <c r="C19" s="10" t="s">
        <v>31</v>
      </c>
      <c r="D19" s="51" t="s">
        <v>44</v>
      </c>
      <c r="E19" s="54"/>
      <c r="F19" s="55">
        <f>SUM(F18:F18)</f>
        <v>70</v>
      </c>
      <c r="G19" s="53">
        <f t="shared" si="0"/>
        <v>3.5</v>
      </c>
      <c r="H19" s="53">
        <f t="shared" si="1"/>
        <v>73.5</v>
      </c>
      <c r="I19" s="65"/>
      <c r="J19" s="66"/>
      <c r="K19" s="66"/>
      <c r="L19" s="66"/>
    </row>
    <row r="20" s="19" customFormat="1" ht="30" spans="1:12">
      <c r="A20" s="8" t="s">
        <v>29</v>
      </c>
      <c r="B20" s="50" t="s">
        <v>42</v>
      </c>
      <c r="C20" s="10" t="s">
        <v>31</v>
      </c>
      <c r="D20" s="51" t="s">
        <v>44</v>
      </c>
      <c r="E20" s="54"/>
      <c r="F20" s="55">
        <f>SUM(F19:F19)</f>
        <v>70</v>
      </c>
      <c r="G20" s="53">
        <f t="shared" si="0"/>
        <v>3.5</v>
      </c>
      <c r="H20" s="53">
        <f t="shared" si="1"/>
        <v>73.5</v>
      </c>
      <c r="I20" s="65"/>
      <c r="J20" s="66"/>
      <c r="K20" s="66"/>
      <c r="L20" s="66"/>
    </row>
    <row r="21" s="19" customFormat="1" ht="30" spans="1:12">
      <c r="A21" s="8" t="s">
        <v>29</v>
      </c>
      <c r="B21" s="50" t="s">
        <v>43</v>
      </c>
      <c r="C21" s="10" t="s">
        <v>31</v>
      </c>
      <c r="D21" s="51" t="s">
        <v>44</v>
      </c>
      <c r="E21" s="54"/>
      <c r="F21" s="55">
        <f>SUM(F19:F19)</f>
        <v>70</v>
      </c>
      <c r="G21" s="53">
        <f t="shared" si="0"/>
        <v>3.5</v>
      </c>
      <c r="H21" s="53">
        <f t="shared" si="1"/>
        <v>73.5</v>
      </c>
      <c r="I21" s="65"/>
      <c r="J21" s="66"/>
      <c r="K21" s="66"/>
      <c r="L21" s="66"/>
    </row>
    <row r="22" s="19" customFormat="1" ht="15" spans="1:12">
      <c r="A22" s="56" t="s">
        <v>45</v>
      </c>
      <c r="B22" s="57"/>
      <c r="C22" s="57"/>
      <c r="D22" s="51"/>
      <c r="E22" s="57"/>
      <c r="F22" s="10">
        <f>SUM(F8:F21)</f>
        <v>700</v>
      </c>
      <c r="G22" s="53">
        <f t="shared" si="0"/>
        <v>35</v>
      </c>
      <c r="H22" s="53">
        <f t="shared" si="1"/>
        <v>735</v>
      </c>
      <c r="I22" s="68"/>
      <c r="J22" s="68"/>
      <c r="K22" s="68"/>
      <c r="L22" s="68"/>
    </row>
  </sheetData>
  <mergeCells count="16">
    <mergeCell ref="A1:L1"/>
    <mergeCell ref="A2:L2"/>
    <mergeCell ref="E3:F3"/>
    <mergeCell ref="E4:F4"/>
    <mergeCell ref="A8:A10"/>
    <mergeCell ref="A15:A17"/>
    <mergeCell ref="B8:B10"/>
    <mergeCell ref="B15:B17"/>
    <mergeCell ref="C8:C10"/>
    <mergeCell ref="C15:C17"/>
    <mergeCell ref="D8:D10"/>
    <mergeCell ref="D15:D17"/>
    <mergeCell ref="I8:I21"/>
    <mergeCell ref="J8:J21"/>
    <mergeCell ref="K8:K21"/>
    <mergeCell ref="L8:L21"/>
  </mergeCells>
  <pageMargins left="0.7" right="0.7" top="0.75" bottom="0.75" header="0.3" footer="0.3"/>
  <pageSetup paperSize="9" scale="8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3" workbookViewId="0">
      <selection activeCell="B28" sqref="B28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15.7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54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5" spans="2:2">
      <c r="B15" s="69" t="s">
        <v>64</v>
      </c>
    </row>
    <row r="16" spans="2:2">
      <c r="B16" s="69" t="s">
        <v>65</v>
      </c>
    </row>
    <row r="17" spans="2:2">
      <c r="B17" s="69" t="s">
        <v>66</v>
      </c>
    </row>
    <row r="18" spans="2:2">
      <c r="B18" s="69" t="s">
        <v>64</v>
      </c>
    </row>
    <row r="19" spans="2:2">
      <c r="B19" s="69" t="s">
        <v>65</v>
      </c>
    </row>
    <row r="20" spans="2:2">
      <c r="B20" s="69" t="s">
        <v>66</v>
      </c>
    </row>
    <row r="22" spans="2:2">
      <c r="B22" s="69" t="s">
        <v>67</v>
      </c>
    </row>
    <row r="23" spans="2:2">
      <c r="B23" s="69" t="s">
        <v>68</v>
      </c>
    </row>
    <row r="24" spans="2:2">
      <c r="B24" s="69" t="s">
        <v>69</v>
      </c>
    </row>
    <row r="25" spans="2:2">
      <c r="B25" s="69" t="s">
        <v>67</v>
      </c>
    </row>
    <row r="26" spans="2:2">
      <c r="B26" s="69" t="s">
        <v>68</v>
      </c>
    </row>
    <row r="27" spans="2:2">
      <c r="B27" s="69" t="s">
        <v>69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2025-05-29T03:36:45Z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5EB322AA726C4E01BE04AD277B906152_12</vt:lpwstr>
  </property>
</Properties>
</file>