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<sst xmlns="http://schemas.openxmlformats.org/spreadsheetml/2006/main" count="117" uniqueCount="79">
  <si>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</si>
  <si>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</si>
  <si>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</si>
  <si>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</si>
  <si>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SF3171519975530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</si>
  <si>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</si>
  <si>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</si>
  <si>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</si>
  <si>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</si>
  <si>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</si>
  <si>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</si>
  <si>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</si>
  <si>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</si>
  <si>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</si>
  <si>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</si>
  <si>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</si>
  <si>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</si>
  <si>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</si>
  <si>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</si>
  <si>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</si>
  <si>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</si>
  <si>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</si>
  <si>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</si>
  <si>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</si>
  <si>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</si>
  <si>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</si>
  <si>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</si>
  <si>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</si>
  <si>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</si>
  <si>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</si>
  <si>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79969-01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</si>
  <si>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</si>
  <si>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7381-741</t>
  </si>
  <si>
    <t>800</t>
  </si>
  <si>
    <t>XS</t>
  </si>
  <si>
    <t>1/1</t>
  </si>
  <si>
    <t>7.6</t>
  </si>
  <si>
    <t>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</si>
  <si>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</si>
  <si>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</si>
  <si>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</si>
  <si>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</si>
  <si>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</si>
  <si>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</si>
  <si>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</si>
  <si>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</si>
  <si>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79968-01</t>
  </si>
  <si>
    <t>812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</si>
  <si>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</si>
  <si>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</si>
  <si>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</si>
  <si>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</si>
  <si>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</si>
  <si>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</si>
  <si>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</si>
  <si>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</si>
  <si>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</si>
  <si>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 xml:space="preserve"> CR-628</t>
  </si>
  <si>
    <t>Style No 款号</t>
  </si>
  <si>
    <r>
      <rPr>
        <sz val="16"/>
        <rFont val="Verdana"/>
        <charset val="134"/>
      </rPr>
      <t xml:space="preserve">7381-741 </t>
    </r>
    <r>
      <rPr>
        <sz val="16"/>
        <rFont val="宋体"/>
        <charset val="134"/>
      </rPr>
      <t>款</t>
    </r>
  </si>
  <si>
    <t>Color 颜色</t>
  </si>
  <si>
    <t>812/800  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</si>
  <si>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</si>
  <si>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</si>
  <si>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40000pcs</t>
  </si>
  <si>
    <t>07381741812019</t>
  </si>
  <si>
    <t>Lot 缸号/卷号</t>
  </si>
  <si>
    <t>07381741812026</t>
  </si>
  <si>
    <t>Weight 重量</t>
  </si>
  <si>
    <t>8kg</t>
  </si>
  <si>
    <t>07381741812033</t>
  </si>
  <si>
    <t>Made in China to Cambodia</t>
  </si>
  <si>
    <t>07381741812040</t>
  </si>
  <si>
    <t>07381741812057</t>
  </si>
  <si>
    <t>07381741800016</t>
  </si>
  <si>
    <t>07381741800023</t>
  </si>
  <si>
    <t>07381741800030</t>
  </si>
  <si>
    <t>07381741800047</t>
  </si>
  <si>
    <t>07381741800054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</si>
</sst>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2</xdr:row>
      <xdr:rowOff>9525</xdr:rowOff>
    </xdr:from>
    <xdr:to>
      <xdr:col>10</xdr:col>
      <xdr:colOff>19685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2675" y="676275"/>
          <a:ext cx="241998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S17" sqref="S17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45806</v>
      </c>
      <c r="F3" s="15"/>
      <c r="G3" s="16"/>
      <c r="H3" s="17"/>
      <c r="I3" s="48"/>
      <c r="J3" s="49"/>
      <c r="K3" s="49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6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7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1050</v>
      </c>
      <c r="G8" s="42">
        <f>F8*0.05</f>
        <v>52.5</v>
      </c>
      <c r="H8" s="42">
        <f>F8+G8</f>
        <v>1102.5</v>
      </c>
      <c r="I8" s="52" t="s">
        <v>35</v>
      </c>
      <c r="J8" s="53" t="s">
        <v>36</v>
      </c>
      <c r="K8" s="53" t="s">
        <v>37</v>
      </c>
      <c r="L8" s="53" t="s">
        <v>38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39</v>
      </c>
      <c r="F9" s="42">
        <v>1540</v>
      </c>
      <c r="G9" s="42">
        <f t="shared" ref="G9:G24" si="0">F9*0.05</f>
        <v>77</v>
      </c>
      <c r="H9" s="42">
        <f t="shared" ref="H9:H24" si="1">F9+G9</f>
        <v>1617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40</v>
      </c>
      <c r="F10" s="42">
        <v>2100</v>
      </c>
      <c r="G10" s="42">
        <f t="shared" si="0"/>
        <v>105</v>
      </c>
      <c r="H10" s="42">
        <f t="shared" si="1"/>
        <v>2205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41</v>
      </c>
      <c r="F11" s="42">
        <v>1400</v>
      </c>
      <c r="G11" s="42">
        <f t="shared" si="0"/>
        <v>70</v>
      </c>
      <c r="H11" s="42">
        <f t="shared" si="1"/>
        <v>1470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42</v>
      </c>
      <c r="F12" s="42">
        <v>910</v>
      </c>
      <c r="G12" s="42">
        <f t="shared" si="0"/>
        <v>45.5</v>
      </c>
      <c r="H12" s="42">
        <f t="shared" si="1"/>
        <v>955.5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30" spans="1:17">
      <c r="A13" s="43" t="s">
        <v>30</v>
      </c>
      <c r="B13" s="38" t="s">
        <v>43</v>
      </c>
      <c r="C13" s="39" t="s">
        <v>32</v>
      </c>
      <c r="D13" s="40" t="s">
        <v>33</v>
      </c>
      <c r="E13" s="44"/>
      <c r="F13" s="45">
        <f>SUM(F8:F12)</f>
        <v>7000</v>
      </c>
      <c r="G13" s="42">
        <f t="shared" si="0"/>
        <v>350</v>
      </c>
      <c r="H13" s="42">
        <f t="shared" si="1"/>
        <v>7350</v>
      </c>
      <c r="I13" s="55"/>
      <c r="J13" s="56"/>
      <c r="K13" s="56"/>
      <c r="L13" s="56"/>
      <c r="M13" s="57"/>
      <c r="N13" s="54"/>
      <c r="O13" s="57"/>
      <c r="P13" s="54"/>
      <c r="Q13" s="57"/>
    </row>
    <row r="14" s="7" customFormat="1" ht="30" spans="1:12">
      <c r="A14" s="43" t="s">
        <v>30</v>
      </c>
      <c r="B14" s="38" t="s">
        <v>44</v>
      </c>
      <c r="C14" s="39" t="s">
        <v>32</v>
      </c>
      <c r="D14" s="40" t="s">
        <v>33</v>
      </c>
      <c r="E14" s="44"/>
      <c r="F14" s="45">
        <f>SUM(F13:F13)</f>
        <v>7000</v>
      </c>
      <c r="G14" s="42">
        <f t="shared" si="0"/>
        <v>350</v>
      </c>
      <c r="H14" s="42">
        <f t="shared" si="1"/>
        <v>7350</v>
      </c>
      <c r="I14" s="55"/>
      <c r="J14" s="56"/>
      <c r="K14" s="56"/>
      <c r="L14" s="56"/>
    </row>
    <row r="15" s="7" customFormat="1" ht="30" spans="1:12">
      <c r="A15" s="43" t="s">
        <v>30</v>
      </c>
      <c r="B15" s="38" t="s">
        <v>45</v>
      </c>
      <c r="C15" s="39" t="s">
        <v>32</v>
      </c>
      <c r="D15" s="40" t="s">
        <v>33</v>
      </c>
      <c r="E15" s="44"/>
      <c r="F15" s="45">
        <f>SUM(F14:F14)</f>
        <v>7000</v>
      </c>
      <c r="G15" s="42">
        <f t="shared" si="0"/>
        <v>350</v>
      </c>
      <c r="H15" s="42">
        <f t="shared" si="1"/>
        <v>7350</v>
      </c>
      <c r="I15" s="55"/>
      <c r="J15" s="56"/>
      <c r="K15" s="56"/>
      <c r="L15" s="56"/>
    </row>
    <row r="16" s="7" customFormat="1" ht="20" customHeight="1" spans="1:17">
      <c r="A16" s="37" t="s">
        <v>46</v>
      </c>
      <c r="B16" s="38" t="s">
        <v>31</v>
      </c>
      <c r="C16" s="39" t="s">
        <v>32</v>
      </c>
      <c r="D16" s="40" t="s">
        <v>47</v>
      </c>
      <c r="E16" s="41" t="s">
        <v>34</v>
      </c>
      <c r="F16" s="42">
        <v>450</v>
      </c>
      <c r="G16" s="42">
        <f t="shared" si="0"/>
        <v>22.5</v>
      </c>
      <c r="H16" s="42">
        <f t="shared" si="1"/>
        <v>472.5</v>
      </c>
      <c r="I16" s="55"/>
      <c r="J16" s="56"/>
      <c r="K16" s="56"/>
      <c r="L16" s="56"/>
      <c r="M16" s="54"/>
      <c r="N16" s="54"/>
      <c r="O16" s="54"/>
      <c r="P16" s="54"/>
      <c r="Q16" s="57"/>
    </row>
    <row r="17" s="7" customFormat="1" ht="20" customHeight="1" spans="1:17">
      <c r="A17" s="37"/>
      <c r="B17" s="38"/>
      <c r="C17" s="39"/>
      <c r="D17" s="40"/>
      <c r="E17" s="41" t="s">
        <v>39</v>
      </c>
      <c r="F17" s="42">
        <v>660</v>
      </c>
      <c r="G17" s="42">
        <f t="shared" si="0"/>
        <v>33</v>
      </c>
      <c r="H17" s="42">
        <f t="shared" si="1"/>
        <v>693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40</v>
      </c>
      <c r="F18" s="42">
        <v>900</v>
      </c>
      <c r="G18" s="42">
        <f t="shared" si="0"/>
        <v>45</v>
      </c>
      <c r="H18" s="42">
        <f t="shared" si="1"/>
        <v>945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41</v>
      </c>
      <c r="F19" s="42">
        <v>600</v>
      </c>
      <c r="G19" s="42">
        <f t="shared" si="0"/>
        <v>30</v>
      </c>
      <c r="H19" s="42">
        <f t="shared" si="1"/>
        <v>630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42</v>
      </c>
      <c r="F20" s="42">
        <v>390</v>
      </c>
      <c r="G20" s="42">
        <f t="shared" si="0"/>
        <v>19.5</v>
      </c>
      <c r="H20" s="42">
        <f t="shared" si="1"/>
        <v>409.5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30" spans="1:17">
      <c r="A21" s="43" t="s">
        <v>46</v>
      </c>
      <c r="B21" s="38" t="s">
        <v>43</v>
      </c>
      <c r="C21" s="39" t="s">
        <v>32</v>
      </c>
      <c r="D21" s="40" t="s">
        <v>47</v>
      </c>
      <c r="E21" s="44"/>
      <c r="F21" s="45">
        <f>SUM(F16:F20)</f>
        <v>3000</v>
      </c>
      <c r="G21" s="42">
        <f t="shared" si="0"/>
        <v>150</v>
      </c>
      <c r="H21" s="42">
        <f t="shared" si="1"/>
        <v>3150</v>
      </c>
      <c r="I21" s="55"/>
      <c r="J21" s="56"/>
      <c r="K21" s="56"/>
      <c r="L21" s="56"/>
      <c r="M21" s="57"/>
      <c r="N21" s="54"/>
      <c r="O21" s="57"/>
      <c r="P21" s="54"/>
      <c r="Q21" s="57"/>
    </row>
    <row r="22" s="7" customFormat="1" ht="30" spans="1:12">
      <c r="A22" s="43" t="s">
        <v>46</v>
      </c>
      <c r="B22" s="38" t="s">
        <v>44</v>
      </c>
      <c r="C22" s="39" t="s">
        <v>32</v>
      </c>
      <c r="D22" s="40" t="s">
        <v>47</v>
      </c>
      <c r="E22" s="44"/>
      <c r="F22" s="45">
        <f>SUM(F21:F21)</f>
        <v>3000</v>
      </c>
      <c r="G22" s="42">
        <f t="shared" si="0"/>
        <v>150</v>
      </c>
      <c r="H22" s="42">
        <f t="shared" si="1"/>
        <v>3150</v>
      </c>
      <c r="I22" s="55"/>
      <c r="J22" s="56"/>
      <c r="K22" s="56"/>
      <c r="L22" s="56"/>
    </row>
    <row r="23" s="7" customFormat="1" ht="30" spans="1:12">
      <c r="A23" s="43" t="s">
        <v>46</v>
      </c>
      <c r="B23" s="38" t="s">
        <v>45</v>
      </c>
      <c r="C23" s="39" t="s">
        <v>32</v>
      </c>
      <c r="D23" s="40" t="s">
        <v>47</v>
      </c>
      <c r="E23" s="44"/>
      <c r="F23" s="45">
        <f>SUM(F22:F22)</f>
        <v>3000</v>
      </c>
      <c r="G23" s="42">
        <f t="shared" si="0"/>
        <v>150</v>
      </c>
      <c r="H23" s="42">
        <f t="shared" si="1"/>
        <v>3150</v>
      </c>
      <c r="I23" s="55"/>
      <c r="J23" s="56"/>
      <c r="K23" s="56"/>
      <c r="L23" s="56"/>
    </row>
    <row r="24" s="7" customFormat="1" ht="15" spans="1:12">
      <c r="A24" s="46" t="s">
        <v>48</v>
      </c>
      <c r="B24" s="47"/>
      <c r="C24" s="47"/>
      <c r="D24" s="40"/>
      <c r="E24" s="47"/>
      <c r="F24" s="39">
        <f>SUM(F8:F23)</f>
        <v>40000</v>
      </c>
      <c r="G24" s="42">
        <f t="shared" si="0"/>
        <v>2000</v>
      </c>
      <c r="H24" s="42">
        <f t="shared" si="1"/>
        <v>42000</v>
      </c>
      <c r="I24" s="58"/>
      <c r="J24" s="58"/>
      <c r="K24" s="58"/>
      <c r="L24" s="5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1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8" workbookViewId="0">
      <selection activeCell="F30" sqref="F30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3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4" t="s">
        <v>61</v>
      </c>
    </row>
    <row r="8" ht="25" customHeight="1" spans="1:2">
      <c r="A8" s="2" t="s">
        <v>62</v>
      </c>
      <c r="B8" s="2"/>
    </row>
    <row r="9" ht="25" customHeight="1" spans="1:6">
      <c r="A9" s="2" t="s">
        <v>63</v>
      </c>
      <c r="B9" s="4" t="s">
        <v>64</v>
      </c>
      <c r="F9" s="59" t="s">
        <v>65</v>
      </c>
    </row>
    <row r="10" ht="25" customHeight="1" spans="1:6">
      <c r="A10" s="2" t="s">
        <v>66</v>
      </c>
      <c r="B10" s="5">
        <v>45658</v>
      </c>
      <c r="F10" s="59" t="s">
        <v>67</v>
      </c>
    </row>
    <row r="11" ht="25" customHeight="1" spans="1:6">
      <c r="A11" s="2" t="s">
        <v>68</v>
      </c>
      <c r="B11" s="2" t="s">
        <v>69</v>
      </c>
      <c r="F11" s="59" t="s">
        <v>70</v>
      </c>
    </row>
    <row r="12" ht="25" customHeight="1" spans="1:6">
      <c r="A12" s="1" t="s">
        <v>71</v>
      </c>
      <c r="B12" s="1"/>
      <c r="F12" s="59" t="s">
        <v>72</v>
      </c>
    </row>
    <row r="13" customFormat="1" ht="25" customHeight="1" spans="6:6">
      <c r="F13" s="59" t="s">
        <v>73</v>
      </c>
    </row>
    <row r="14" customFormat="1" ht="25" customHeight="1" spans="6:6">
      <c r="F14" s="59" t="s">
        <v>65</v>
      </c>
    </row>
    <row r="15" customFormat="1" ht="25" customHeight="1" spans="6:6">
      <c r="F15" s="59" t="s">
        <v>67</v>
      </c>
    </row>
    <row r="16" customFormat="1" ht="25" customHeight="1" spans="6:6">
      <c r="F16" s="59" t="s">
        <v>70</v>
      </c>
    </row>
    <row r="17" customFormat="1" ht="25" customHeight="1" spans="6:6">
      <c r="F17" s="59" t="s">
        <v>72</v>
      </c>
    </row>
    <row r="18" customFormat="1" ht="25" customHeight="1" spans="6:6">
      <c r="F18" s="59" t="s">
        <v>73</v>
      </c>
    </row>
    <row r="19" customFormat="1" ht="25" customHeight="1"/>
    <row r="20" customFormat="1" ht="25" customHeight="1" spans="6:6">
      <c r="F20" s="59" t="s">
        <v>74</v>
      </c>
    </row>
    <row r="21" customFormat="1" ht="25" customHeight="1" spans="6:6">
      <c r="F21" s="59" t="s">
        <v>75</v>
      </c>
    </row>
    <row r="22" customFormat="1" ht="25" customHeight="1" spans="6:6">
      <c r="F22" s="59" t="s">
        <v>76</v>
      </c>
    </row>
    <row r="23" customFormat="1" ht="25" customHeight="1" spans="6:6">
      <c r="F23" s="59" t="s">
        <v>77</v>
      </c>
    </row>
    <row r="24" customFormat="1" ht="25" customHeight="1" spans="6:6">
      <c r="F24" s="59" t="s">
        <v>78</v>
      </c>
    </row>
    <row r="25" customFormat="1" ht="25" customHeight="1" spans="6:6">
      <c r="F25" s="59" t="s">
        <v>74</v>
      </c>
    </row>
    <row r="26" customFormat="1" ht="25" customHeight="1" spans="6:6">
      <c r="F26" s="59" t="s">
        <v>75</v>
      </c>
    </row>
    <row r="27" customFormat="1" ht="25" customHeight="1" spans="6:6">
      <c r="F27" s="59" t="s">
        <v>76</v>
      </c>
    </row>
    <row r="28" customFormat="1" ht="25" customHeight="1" spans="6:6">
      <c r="F28" s="59" t="s">
        <v>77</v>
      </c>
    </row>
    <row r="29" customFormat="1" ht="25" customHeight="1" spans="6:6">
      <c r="F29" s="59" t="s">
        <v>78</v>
      </c>
    </row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2025-05-29T12:44:10Z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A6307002A8CD45F59423F78F82FD6537_12</vt:lpwstr>
  </property>
</Properties>
</file>