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<sst xmlns="http://schemas.openxmlformats.org/spreadsheetml/2006/main" count="107" uniqueCount="75">
  <si>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</si>
  <si>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</si>
  <si>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</si>
  <si>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</si>
  <si>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SF3186381438704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</si>
  <si>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</si>
  <si>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</si>
  <si>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</si>
  <si>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</si>
  <si>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</si>
  <si>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</si>
  <si>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</si>
  <si>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</si>
  <si>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</si>
  <si>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</si>
  <si>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</si>
  <si>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</si>
  <si>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</si>
  <si>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</si>
  <si>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</si>
  <si>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</si>
  <si>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</si>
  <si>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</si>
  <si>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</si>
  <si>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</si>
  <si>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</si>
  <si>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</si>
  <si>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</si>
  <si>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</si>
  <si>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80915-01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</si>
  <si>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</si>
  <si>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5497-707</t>
  </si>
  <si>
    <t>754</t>
  </si>
  <si>
    <t>XS</t>
  </si>
  <si>
    <t>1/1</t>
  </si>
  <si>
    <t>4.5</t>
  </si>
  <si>
    <t>4.9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</si>
  <si>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</si>
  <si>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</si>
  <si>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</si>
  <si>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</si>
  <si>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</si>
  <si>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</si>
  <si>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</si>
  <si>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</si>
  <si>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812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</si>
  <si>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</si>
  <si>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</si>
  <si>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</si>
  <si>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</si>
  <si>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</si>
  <si>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</si>
  <si>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</si>
  <si>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</si>
  <si>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</si>
  <si>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</si>
  <si>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</si>
  <si>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</si>
  <si>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</si>
  <si>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</si>
  <si>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4.9kg</t>
  </si>
  <si>
    <t>Made In China</t>
  </si>
  <si>
    <t>Net Weight（净重）</t>
  </si>
  <si>
    <t>4.5kg</t>
  </si>
  <si>
    <t>Remark（备注）</t>
  </si>
  <si>
    <t>05497707812015</t>
  </si>
  <si>
    <t>05497707812022</t>
  </si>
  <si>
    <t>05497707812039</t>
  </si>
  <si>
    <t>05497707812046</t>
  </si>
  <si>
    <t>05497707812053</t>
  </si>
  <si>
    <t>05497707754018</t>
  </si>
  <si>
    <t>05497707754025</t>
  </si>
  <si>
    <t>05497707754032</t>
  </si>
  <si>
    <t>05497707754049</t>
  </si>
  <si>
    <t>05497707754056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</si>
</sst>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10</xdr:col>
      <xdr:colOff>314325</xdr:colOff>
      <xdr:row>4</xdr:row>
      <xdr:rowOff>152400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30575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6</xdr:row>
      <xdr:rowOff>428625</xdr:rowOff>
    </xdr:from>
    <xdr:to>
      <xdr:col>1</xdr:col>
      <xdr:colOff>1400175</xdr:colOff>
      <xdr:row>6</xdr:row>
      <xdr:rowOff>1419225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43125" y="3600450"/>
          <a:ext cx="1219200" cy="990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workbookViewId="0">
      <selection activeCell="G12" sqref="G1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45805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400</v>
      </c>
      <c r="G8" s="53">
        <f>F8*0.05</f>
        <v>20</v>
      </c>
      <c r="H8" s="53">
        <f>F8+G8</f>
        <v>420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500</v>
      </c>
      <c r="G9" s="53">
        <f t="shared" ref="G9:G24" si="0">F9*0.05</f>
        <v>25</v>
      </c>
      <c r="H9" s="53">
        <f t="shared" ref="H9:H24" si="1">F9+G9</f>
        <v>525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580</v>
      </c>
      <c r="G10" s="53">
        <f t="shared" si="0"/>
        <v>29</v>
      </c>
      <c r="H10" s="53">
        <f t="shared" si="1"/>
        <v>609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340</v>
      </c>
      <c r="G11" s="53">
        <f t="shared" si="0"/>
        <v>17</v>
      </c>
      <c r="H11" s="53">
        <f t="shared" si="1"/>
        <v>357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180</v>
      </c>
      <c r="G12" s="53">
        <f t="shared" si="0"/>
        <v>9</v>
      </c>
      <c r="H12" s="53">
        <f t="shared" si="1"/>
        <v>189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2000</v>
      </c>
      <c r="G13" s="53">
        <f t="shared" si="0"/>
        <v>100</v>
      </c>
      <c r="H13" s="53">
        <f t="shared" si="1"/>
        <v>2100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2" customHeight="1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2000</v>
      </c>
      <c r="G14" s="53">
        <f t="shared" si="0"/>
        <v>100</v>
      </c>
      <c r="H14" s="53">
        <f t="shared" si="1"/>
        <v>2100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2000</v>
      </c>
      <c r="G15" s="53">
        <f t="shared" si="0"/>
        <v>100</v>
      </c>
      <c r="H15" s="53">
        <f t="shared" si="1"/>
        <v>2100</v>
      </c>
      <c r="I15" s="65"/>
      <c r="J15" s="66"/>
      <c r="K15" s="66"/>
      <c r="L15" s="66"/>
    </row>
    <row r="16" s="19" customFormat="1" ht="20" customHeight="1" spans="1:17">
      <c r="A16" s="49" t="s">
        <v>29</v>
      </c>
      <c r="B16" s="50" t="s">
        <v>30</v>
      </c>
      <c r="C16" s="10" t="s">
        <v>31</v>
      </c>
      <c r="D16" s="51" t="s">
        <v>45</v>
      </c>
      <c r="E16" s="52" t="s">
        <v>33</v>
      </c>
      <c r="F16" s="53">
        <v>800</v>
      </c>
      <c r="G16" s="53">
        <f t="shared" si="0"/>
        <v>40</v>
      </c>
      <c r="H16" s="53">
        <f t="shared" si="1"/>
        <v>840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38</v>
      </c>
      <c r="F17" s="53">
        <v>1000</v>
      </c>
      <c r="G17" s="53">
        <f t="shared" si="0"/>
        <v>50</v>
      </c>
      <c r="H17" s="53">
        <f t="shared" si="1"/>
        <v>1050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39</v>
      </c>
      <c r="F18" s="53">
        <v>1160</v>
      </c>
      <c r="G18" s="53">
        <f t="shared" si="0"/>
        <v>58</v>
      </c>
      <c r="H18" s="53">
        <f t="shared" si="1"/>
        <v>1218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40</v>
      </c>
      <c r="F19" s="53">
        <v>680</v>
      </c>
      <c r="G19" s="53">
        <f t="shared" si="0"/>
        <v>34</v>
      </c>
      <c r="H19" s="53">
        <f t="shared" si="1"/>
        <v>714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41</v>
      </c>
      <c r="F20" s="53">
        <v>360</v>
      </c>
      <c r="G20" s="53">
        <f t="shared" si="0"/>
        <v>18</v>
      </c>
      <c r="H20" s="53">
        <f t="shared" si="1"/>
        <v>378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30" spans="1:17">
      <c r="A21" s="8" t="s">
        <v>29</v>
      </c>
      <c r="B21" s="50" t="s">
        <v>42</v>
      </c>
      <c r="C21" s="10" t="s">
        <v>31</v>
      </c>
      <c r="D21" s="51" t="s">
        <v>45</v>
      </c>
      <c r="E21" s="54"/>
      <c r="F21" s="55">
        <f>SUM(F16:F20)</f>
        <v>4000</v>
      </c>
      <c r="G21" s="53">
        <f t="shared" si="0"/>
        <v>200</v>
      </c>
      <c r="H21" s="53">
        <f t="shared" si="1"/>
        <v>4200</v>
      </c>
      <c r="I21" s="65"/>
      <c r="J21" s="66"/>
      <c r="K21" s="66"/>
      <c r="L21" s="66"/>
      <c r="M21" s="67"/>
      <c r="N21" s="64"/>
      <c r="O21" s="67"/>
      <c r="P21" s="64"/>
      <c r="Q21" s="67"/>
    </row>
    <row r="22" s="19" customFormat="1" ht="27" customHeight="1" spans="1:12">
      <c r="A22" s="8" t="s">
        <v>29</v>
      </c>
      <c r="B22" s="50" t="s">
        <v>43</v>
      </c>
      <c r="C22" s="10" t="s">
        <v>31</v>
      </c>
      <c r="D22" s="51" t="s">
        <v>45</v>
      </c>
      <c r="E22" s="54"/>
      <c r="F22" s="55">
        <f>SUM(F21:F21)</f>
        <v>4000</v>
      </c>
      <c r="G22" s="53">
        <f t="shared" si="0"/>
        <v>200</v>
      </c>
      <c r="H22" s="53">
        <f t="shared" si="1"/>
        <v>4200</v>
      </c>
      <c r="I22" s="65"/>
      <c r="J22" s="66"/>
      <c r="K22" s="66"/>
      <c r="L22" s="66"/>
    </row>
    <row r="23" s="19" customFormat="1" ht="30" spans="1:12">
      <c r="A23" s="8" t="s">
        <v>29</v>
      </c>
      <c r="B23" s="50" t="s">
        <v>44</v>
      </c>
      <c r="C23" s="10" t="s">
        <v>31</v>
      </c>
      <c r="D23" s="51" t="s">
        <v>45</v>
      </c>
      <c r="E23" s="54"/>
      <c r="F23" s="55">
        <f>SUM(F22:F22)</f>
        <v>4000</v>
      </c>
      <c r="G23" s="53">
        <f t="shared" si="0"/>
        <v>200</v>
      </c>
      <c r="H23" s="53">
        <f t="shared" si="1"/>
        <v>4200</v>
      </c>
      <c r="I23" s="65"/>
      <c r="J23" s="66"/>
      <c r="K23" s="66"/>
      <c r="L23" s="66"/>
    </row>
    <row r="24" s="19" customFormat="1" ht="15" spans="1:12">
      <c r="A24" s="56" t="s">
        <v>46</v>
      </c>
      <c r="B24" s="57"/>
      <c r="C24" s="57"/>
      <c r="D24" s="51"/>
      <c r="E24" s="57"/>
      <c r="F24" s="10">
        <f>SUM(F8:F23)</f>
        <v>24000</v>
      </c>
      <c r="G24" s="53">
        <f t="shared" si="0"/>
        <v>1200</v>
      </c>
      <c r="H24" s="53">
        <f t="shared" si="1"/>
        <v>25200</v>
      </c>
      <c r="I24" s="68"/>
      <c r="J24" s="68"/>
      <c r="K24" s="68"/>
      <c r="L24" s="68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3"/>
    <mergeCell ref="J8:J23"/>
    <mergeCell ref="K8:K23"/>
    <mergeCell ref="L8:L23"/>
  </mergeCells>
  <pageMargins left="0.7" right="0.7" top="0.75" bottom="0.75" header="0.3" footer="0.3"/>
  <pageSetup paperSize="9" scale="8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5" workbookViewId="0">
      <selection activeCell="A27" sqref="A2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7" spans="1:1">
      <c r="A17" s="69" t="s">
        <v>65</v>
      </c>
    </row>
    <row r="18" spans="1:1">
      <c r="A18" s="69" t="s">
        <v>66</v>
      </c>
    </row>
    <row r="19" spans="1:1">
      <c r="A19" s="69" t="s">
        <v>67</v>
      </c>
    </row>
    <row r="20" spans="1:1">
      <c r="A20" s="69" t="s">
        <v>68</v>
      </c>
    </row>
    <row r="21" spans="1:1">
      <c r="A21" s="69" t="s">
        <v>69</v>
      </c>
    </row>
    <row r="22" spans="1:1">
      <c r="A22" s="69" t="s">
        <v>70</v>
      </c>
    </row>
    <row r="23" spans="1:1">
      <c r="A23" s="69" t="s">
        <v>71</v>
      </c>
    </row>
    <row r="24" spans="1:1">
      <c r="A24" s="69" t="s">
        <v>72</v>
      </c>
    </row>
    <row r="25" spans="1:1">
      <c r="A25" s="69" t="s">
        <v>73</v>
      </c>
    </row>
    <row r="26" spans="1:1">
      <c r="A26" s="69" t="s">
        <v>74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2025-05-28T13:15:18Z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5E92A5D002F346C2A7DD2336EEA70654_12</vt:lpwstr>
  </property>
</Properties>
</file>