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<sst xmlns="http://schemas.openxmlformats.org/spreadsheetml/2006/main" count="119" uniqueCount="77">
  <si>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</si>
  <si>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</si>
  <si>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</si>
  <si>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</si>
  <si>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SF3168816816862</t>
  </si>
  <si>
    <t>WYSE4090113W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</si>
  <si>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</si>
  <si>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</si>
  <si>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</si>
  <si>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</si>
  <si>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</si>
  <si>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</si>
  <si>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</si>
  <si>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</si>
  <si>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</si>
  <si>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</si>
  <si>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</si>
  <si>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</si>
  <si>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</si>
  <si>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</si>
  <si>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</si>
  <si>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</si>
  <si>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</si>
  <si>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</si>
  <si>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</si>
  <si>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</si>
  <si>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</si>
  <si>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</si>
  <si>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</si>
  <si>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</si>
  <si>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77721-01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</si>
  <si>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</si>
  <si>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6617-706</t>
  </si>
  <si>
    <t>597</t>
  </si>
  <si>
    <t>XS</t>
  </si>
  <si>
    <t>1/1</t>
  </si>
  <si>
    <t>11.3</t>
  </si>
  <si>
    <t>11.7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</si>
  <si>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</si>
  <si>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</si>
  <si>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</si>
  <si>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</si>
  <si>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</si>
  <si>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</si>
  <si>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</si>
  <si>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</si>
  <si>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1</t>
  </si>
  <si>
    <t>1.4</t>
  </si>
  <si>
    <t>20*20*30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</si>
  <si>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</si>
  <si>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</si>
  <si>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</si>
  <si>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</si>
  <si>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</si>
  <si>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</si>
  <si>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</si>
  <si>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</si>
  <si>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</si>
  <si>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</si>
  <si>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</si>
  <si>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</si>
  <si>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</si>
  <si>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</si>
  <si>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</si>
  <si>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</si>
  <si>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</si>
  <si>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</si>
  <si>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</si>
  <si>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</si>
  <si>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06617706597013</t>
  </si>
  <si>
    <t>06617706597020</t>
  </si>
  <si>
    <t>06617706597037</t>
  </si>
  <si>
    <t>06617706597044</t>
  </si>
  <si>
    <t>06617706717015</t>
  </si>
  <si>
    <t>06617706717022</t>
  </si>
  <si>
    <t>06617706717039</t>
  </si>
  <si>
    <t>06617706717046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</si>
</sst>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152400</xdr:rowOff>
    </xdr:from>
    <xdr:to>
      <xdr:col>9</xdr:col>
      <xdr:colOff>66675</xdr:colOff>
      <xdr:row>4</xdr:row>
      <xdr:rowOff>211455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95900" y="819150"/>
          <a:ext cx="2028825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190500</xdr:rowOff>
    </xdr:from>
    <xdr:to>
      <xdr:col>1</xdr:col>
      <xdr:colOff>1524000</xdr:colOff>
      <xdr:row>6</xdr:row>
      <xdr:rowOff>1276350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362325"/>
          <a:ext cx="121920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O21" sqref="O21"/>
    </sheetView>
  </sheetViews>
  <sheetFormatPr defaultColWidth="9" defaultRowHeight="12.75"/>
  <cols>
    <col min="1" max="1" width="9.625" style="19" customWidth="1"/>
    <col min="2" max="2" width="22.62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45753</v>
      </c>
      <c r="F3" s="27"/>
      <c r="G3" s="28"/>
      <c r="H3" s="29"/>
      <c r="I3" s="66"/>
      <c r="J3" s="67"/>
      <c r="K3" s="6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8"/>
      <c r="J4" s="69"/>
      <c r="K4" s="69"/>
      <c r="L4" s="68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66"/>
      <c r="J5" s="67"/>
      <c r="K5" s="67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15" spans="1:12">
      <c r="A8" s="49" t="s">
        <v>30</v>
      </c>
      <c r="B8" s="50" t="s">
        <v>31</v>
      </c>
      <c r="C8" s="51" t="s">
        <v>32</v>
      </c>
      <c r="D8" s="52" t="s">
        <v>33</v>
      </c>
      <c r="E8" s="53" t="s">
        <v>34</v>
      </c>
      <c r="F8" s="54">
        <v>1350</v>
      </c>
      <c r="G8" s="54">
        <f>F8*0.05</f>
        <v>67.5</v>
      </c>
      <c r="H8" s="54">
        <f>F8+G8</f>
        <v>1417.5</v>
      </c>
      <c r="I8" s="70" t="s">
        <v>35</v>
      </c>
      <c r="J8" s="70" t="s">
        <v>36</v>
      </c>
      <c r="K8" s="70" t="s">
        <v>37</v>
      </c>
      <c r="L8" s="70" t="s">
        <v>38</v>
      </c>
    </row>
    <row r="9" s="19" customFormat="1" ht="15" spans="1:12">
      <c r="A9" s="55"/>
      <c r="B9" s="56"/>
      <c r="C9" s="57"/>
      <c r="D9" s="58"/>
      <c r="E9" s="53" t="s">
        <v>39</v>
      </c>
      <c r="F9" s="54">
        <v>1850</v>
      </c>
      <c r="G9" s="54">
        <f t="shared" ref="G9:G23" si="0">F9*0.05</f>
        <v>92.5</v>
      </c>
      <c r="H9" s="54">
        <f t="shared" ref="H9:H23" si="1">F9+G9</f>
        <v>1942.5</v>
      </c>
      <c r="I9" s="70"/>
      <c r="J9" s="70"/>
      <c r="K9" s="70"/>
      <c r="L9" s="70"/>
    </row>
    <row r="10" s="19" customFormat="1" ht="15" spans="1:12">
      <c r="A10" s="55"/>
      <c r="B10" s="56"/>
      <c r="C10" s="57"/>
      <c r="D10" s="58"/>
      <c r="E10" s="53" t="s">
        <v>40</v>
      </c>
      <c r="F10" s="54">
        <v>1250</v>
      </c>
      <c r="G10" s="54">
        <f t="shared" si="0"/>
        <v>62.5</v>
      </c>
      <c r="H10" s="54">
        <f t="shared" si="1"/>
        <v>1312.5</v>
      </c>
      <c r="I10" s="70"/>
      <c r="J10" s="70"/>
      <c r="K10" s="70"/>
      <c r="L10" s="70"/>
    </row>
    <row r="11" s="19" customFormat="1" ht="15" spans="1:12">
      <c r="A11" s="55"/>
      <c r="B11" s="56"/>
      <c r="C11" s="57"/>
      <c r="D11" s="58"/>
      <c r="E11" s="53" t="s">
        <v>41</v>
      </c>
      <c r="F11" s="54">
        <v>550</v>
      </c>
      <c r="G11" s="54">
        <f t="shared" si="0"/>
        <v>27.5</v>
      </c>
      <c r="H11" s="54">
        <f t="shared" si="1"/>
        <v>577.5</v>
      </c>
      <c r="I11" s="70"/>
      <c r="J11" s="70"/>
      <c r="K11" s="70"/>
      <c r="L11" s="70"/>
    </row>
    <row r="12" s="19" customFormat="1" ht="42" customHeight="1" spans="1:12">
      <c r="A12" s="59" t="s">
        <v>30</v>
      </c>
      <c r="B12" s="60" t="s">
        <v>42</v>
      </c>
      <c r="C12" s="61" t="s">
        <v>32</v>
      </c>
      <c r="D12" s="62" t="s">
        <v>33</v>
      </c>
      <c r="E12" s="63"/>
      <c r="F12" s="64">
        <f>SUM(F8:F11)</f>
        <v>5000</v>
      </c>
      <c r="G12" s="54">
        <f t="shared" si="0"/>
        <v>250</v>
      </c>
      <c r="H12" s="54">
        <f t="shared" si="1"/>
        <v>5250</v>
      </c>
      <c r="I12" s="70"/>
      <c r="J12" s="70"/>
      <c r="K12" s="70"/>
      <c r="L12" s="70"/>
    </row>
    <row r="13" s="19" customFormat="1" ht="43" customHeight="1" spans="1:12">
      <c r="A13" s="59" t="s">
        <v>30</v>
      </c>
      <c r="B13" s="60" t="s">
        <v>43</v>
      </c>
      <c r="C13" s="61" t="s">
        <v>32</v>
      </c>
      <c r="D13" s="62" t="s">
        <v>33</v>
      </c>
      <c r="E13" s="63"/>
      <c r="F13" s="64">
        <f>SUM(F12:F12)</f>
        <v>5000</v>
      </c>
      <c r="G13" s="54">
        <f t="shared" si="0"/>
        <v>250</v>
      </c>
      <c r="H13" s="54">
        <f t="shared" si="1"/>
        <v>5250</v>
      </c>
      <c r="I13" s="70"/>
      <c r="J13" s="70"/>
      <c r="K13" s="70"/>
      <c r="L13" s="70"/>
    </row>
    <row r="14" s="19" customFormat="1" ht="45" customHeight="1" spans="1:12">
      <c r="A14" s="59" t="s">
        <v>30</v>
      </c>
      <c r="B14" s="60" t="s">
        <v>44</v>
      </c>
      <c r="C14" s="61" t="s">
        <v>32</v>
      </c>
      <c r="D14" s="62" t="s">
        <v>33</v>
      </c>
      <c r="E14" s="63"/>
      <c r="F14" s="64">
        <f>SUM(F13:F13)</f>
        <v>5000</v>
      </c>
      <c r="G14" s="54">
        <f t="shared" si="0"/>
        <v>250</v>
      </c>
      <c r="H14" s="54">
        <f t="shared" si="1"/>
        <v>5250</v>
      </c>
      <c r="I14" s="70"/>
      <c r="J14" s="70"/>
      <c r="K14" s="70"/>
      <c r="L14" s="70"/>
    </row>
    <row r="15" s="19" customFormat="1" ht="15" spans="1:12">
      <c r="A15" s="49" t="s">
        <v>30</v>
      </c>
      <c r="B15" s="50" t="s">
        <v>31</v>
      </c>
      <c r="C15" s="51" t="s">
        <v>32</v>
      </c>
      <c r="D15" s="52" t="s">
        <v>45</v>
      </c>
      <c r="E15" s="53" t="s">
        <v>34</v>
      </c>
      <c r="F15" s="54">
        <v>1350</v>
      </c>
      <c r="G15" s="54">
        <f t="shared" si="0"/>
        <v>67.5</v>
      </c>
      <c r="H15" s="54">
        <f t="shared" si="1"/>
        <v>1417.5</v>
      </c>
      <c r="I15" s="70" t="s">
        <v>35</v>
      </c>
      <c r="J15" s="70" t="s">
        <v>46</v>
      </c>
      <c r="K15" s="70" t="s">
        <v>47</v>
      </c>
      <c r="L15" s="70" t="s">
        <v>48</v>
      </c>
    </row>
    <row r="16" s="19" customFormat="1" ht="15" spans="1:12">
      <c r="A16" s="55"/>
      <c r="B16" s="56"/>
      <c r="C16" s="57"/>
      <c r="D16" s="58"/>
      <c r="E16" s="53" t="s">
        <v>39</v>
      </c>
      <c r="F16" s="54">
        <v>1850</v>
      </c>
      <c r="G16" s="54">
        <f t="shared" si="0"/>
        <v>92.5</v>
      </c>
      <c r="H16" s="54">
        <f t="shared" si="1"/>
        <v>1942.5</v>
      </c>
      <c r="I16" s="70"/>
      <c r="J16" s="70"/>
      <c r="K16" s="70"/>
      <c r="L16" s="70"/>
    </row>
    <row r="17" s="19" customFormat="1" ht="15" spans="1:12">
      <c r="A17" s="55"/>
      <c r="B17" s="56"/>
      <c r="C17" s="57"/>
      <c r="D17" s="58"/>
      <c r="E17" s="53" t="s">
        <v>40</v>
      </c>
      <c r="F17" s="54">
        <v>1250</v>
      </c>
      <c r="G17" s="54">
        <f t="shared" si="0"/>
        <v>62.5</v>
      </c>
      <c r="H17" s="54">
        <f t="shared" si="1"/>
        <v>1312.5</v>
      </c>
      <c r="I17" s="70"/>
      <c r="J17" s="70"/>
      <c r="K17" s="70"/>
      <c r="L17" s="70"/>
    </row>
    <row r="18" s="19" customFormat="1" ht="15" spans="1:12">
      <c r="A18" s="55"/>
      <c r="B18" s="56"/>
      <c r="C18" s="57"/>
      <c r="D18" s="58"/>
      <c r="E18" s="53" t="s">
        <v>41</v>
      </c>
      <c r="F18" s="54">
        <v>550</v>
      </c>
      <c r="G18" s="54">
        <f t="shared" si="0"/>
        <v>27.5</v>
      </c>
      <c r="H18" s="54">
        <f t="shared" si="1"/>
        <v>577.5</v>
      </c>
      <c r="I18" s="70"/>
      <c r="J18" s="70"/>
      <c r="K18" s="70"/>
      <c r="L18" s="70"/>
    </row>
    <row r="19" s="19" customFormat="1" ht="42" customHeight="1" spans="1:12">
      <c r="A19" s="59" t="s">
        <v>30</v>
      </c>
      <c r="B19" s="60" t="s">
        <v>42</v>
      </c>
      <c r="C19" s="61" t="s">
        <v>32</v>
      </c>
      <c r="D19" s="62" t="s">
        <v>45</v>
      </c>
      <c r="E19" s="63"/>
      <c r="F19" s="64">
        <f>SUM(F15:F18)</f>
        <v>5000</v>
      </c>
      <c r="G19" s="54">
        <f t="shared" si="0"/>
        <v>250</v>
      </c>
      <c r="H19" s="54">
        <f t="shared" si="1"/>
        <v>5250</v>
      </c>
      <c r="I19" s="70"/>
      <c r="J19" s="70"/>
      <c r="K19" s="70"/>
      <c r="L19" s="70"/>
    </row>
    <row r="20" s="19" customFormat="1" ht="43" customHeight="1" spans="1:12">
      <c r="A20" s="59" t="s">
        <v>30</v>
      </c>
      <c r="B20" s="60" t="s">
        <v>43</v>
      </c>
      <c r="C20" s="61" t="s">
        <v>32</v>
      </c>
      <c r="D20" s="62" t="s">
        <v>45</v>
      </c>
      <c r="E20" s="63"/>
      <c r="F20" s="64">
        <f>SUM(F19:F19)</f>
        <v>5000</v>
      </c>
      <c r="G20" s="54">
        <f t="shared" si="0"/>
        <v>250</v>
      </c>
      <c r="H20" s="54">
        <f t="shared" si="1"/>
        <v>5250</v>
      </c>
      <c r="I20" s="70"/>
      <c r="J20" s="70"/>
      <c r="K20" s="70"/>
      <c r="L20" s="70"/>
    </row>
    <row r="21" s="19" customFormat="1" ht="45" customHeight="1" spans="1:12">
      <c r="A21" s="59" t="s">
        <v>30</v>
      </c>
      <c r="B21" s="60" t="s">
        <v>44</v>
      </c>
      <c r="C21" s="61" t="s">
        <v>32</v>
      </c>
      <c r="D21" s="62" t="s">
        <v>45</v>
      </c>
      <c r="E21" s="63"/>
      <c r="F21" s="64">
        <f>SUM(F20:F20)</f>
        <v>5000</v>
      </c>
      <c r="G21" s="54">
        <f t="shared" si="0"/>
        <v>250</v>
      </c>
      <c r="H21" s="54">
        <f t="shared" si="1"/>
        <v>5250</v>
      </c>
      <c r="I21" s="70"/>
      <c r="J21" s="70"/>
      <c r="K21" s="70"/>
      <c r="L21" s="70"/>
    </row>
    <row r="22" s="19" customFormat="1" ht="45" customHeight="1" spans="1:12">
      <c r="A22" s="59" t="s">
        <v>30</v>
      </c>
      <c r="B22" s="60" t="s">
        <v>49</v>
      </c>
      <c r="C22" s="61" t="s">
        <v>32</v>
      </c>
      <c r="D22" s="62"/>
      <c r="E22" s="63"/>
      <c r="F22" s="64">
        <v>20000</v>
      </c>
      <c r="G22" s="54">
        <f t="shared" si="0"/>
        <v>1000</v>
      </c>
      <c r="H22" s="54">
        <f t="shared" si="1"/>
        <v>21000</v>
      </c>
      <c r="I22" s="70"/>
      <c r="J22" s="70"/>
      <c r="K22" s="70"/>
      <c r="L22" s="70"/>
    </row>
    <row r="23" s="19" customFormat="1" ht="15" spans="1:12">
      <c r="A23" s="65" t="s">
        <v>50</v>
      </c>
      <c r="B23" s="10"/>
      <c r="C23" s="10"/>
      <c r="D23" s="62"/>
      <c r="E23" s="10"/>
      <c r="F23" s="61">
        <f>SUM(F8:F22)</f>
        <v>60000</v>
      </c>
      <c r="G23" s="54">
        <f t="shared" si="0"/>
        <v>3000</v>
      </c>
      <c r="H23" s="54">
        <f t="shared" si="1"/>
        <v>63000</v>
      </c>
      <c r="I23" s="71"/>
      <c r="J23" s="71"/>
      <c r="K23" s="71"/>
      <c r="L23" s="71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C31" sqref="C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15.75" spans="1:3">
      <c r="A3" s="5" t="s">
        <v>52</v>
      </c>
      <c r="B3" s="8" t="s">
        <v>30</v>
      </c>
      <c r="C3" s="9"/>
    </row>
    <row r="4" s="1" customFormat="1" ht="15.75" spans="1:3">
      <c r="A4" s="5" t="s">
        <v>53</v>
      </c>
      <c r="B4" s="10" t="s">
        <v>32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59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38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4" spans="3:3">
      <c r="C14" s="72" t="s">
        <v>69</v>
      </c>
    </row>
    <row r="15" spans="3:3">
      <c r="C15" s="72" t="s">
        <v>70</v>
      </c>
    </row>
    <row r="16" spans="3:3">
      <c r="C16" s="72" t="s">
        <v>71</v>
      </c>
    </row>
    <row r="17" spans="3:3">
      <c r="C17" s="72" t="s">
        <v>72</v>
      </c>
    </row>
    <row r="18" spans="3:3">
      <c r="C18" s="72" t="s">
        <v>69</v>
      </c>
    </row>
    <row r="19" spans="3:3">
      <c r="C19" s="72" t="s">
        <v>70</v>
      </c>
    </row>
    <row r="20" spans="3:3">
      <c r="C20" s="72" t="s">
        <v>71</v>
      </c>
    </row>
    <row r="21" spans="3:3">
      <c r="C21" s="72" t="s">
        <v>72</v>
      </c>
    </row>
    <row r="23" spans="3:3">
      <c r="C23" s="72" t="s">
        <v>73</v>
      </c>
    </row>
    <row r="24" spans="3:3">
      <c r="C24" s="72" t="s">
        <v>74</v>
      </c>
    </row>
    <row r="25" spans="3:3">
      <c r="C25" s="72" t="s">
        <v>75</v>
      </c>
    </row>
    <row r="26" spans="3:3">
      <c r="C26" s="72" t="s">
        <v>76</v>
      </c>
    </row>
    <row r="27" spans="3:3">
      <c r="C27" s="72" t="s">
        <v>73</v>
      </c>
    </row>
    <row r="28" spans="3:3">
      <c r="C28" s="72" t="s">
        <v>74</v>
      </c>
    </row>
    <row r="29" spans="3:3">
      <c r="C29" s="72" t="s">
        <v>75</v>
      </c>
    </row>
    <row r="30" spans="3:3">
      <c r="C30" s="72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2025-04-06T09:26:52Z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F48F2FC27C3D4030A5180121D486FB0D_12</vt:lpwstr>
  </property>
</Properties>
</file>