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<sst xmlns="http://schemas.openxmlformats.org/spreadsheetml/2006/main" count="77" uniqueCount="63">
  <si>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</si>
  <si>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</si>
  <si>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</si>
  <si>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</si>
  <si>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SF3173870965116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</si>
  <si>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</si>
  <si>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</si>
  <si>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</si>
  <si>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</si>
  <si>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</si>
  <si>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</si>
  <si>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</si>
  <si>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</si>
  <si>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</si>
  <si>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</si>
  <si>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</si>
  <si>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</si>
  <si>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</si>
  <si>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</si>
  <si>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</si>
  <si>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</si>
  <si>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</si>
  <si>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</si>
  <si>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</si>
  <si>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</si>
  <si>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</si>
  <si>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</si>
  <si>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</si>
  <si>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</si>
  <si>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76943-01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</si>
  <si>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</si>
  <si>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6159-376</t>
  </si>
  <si>
    <t>712</t>
  </si>
  <si>
    <t>XS-S</t>
  </si>
  <si>
    <t>1/1</t>
  </si>
  <si>
    <t>2</t>
  </si>
  <si>
    <t>2.4</t>
  </si>
  <si>
    <t>20*20*30</t>
  </si>
  <si>
    <t>M-L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</si>
  <si>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</si>
  <si>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</si>
  <si>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</si>
  <si>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</si>
  <si>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</si>
  <si>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</si>
  <si>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</si>
  <si>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</si>
  <si>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</si>
  <si>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</si>
  <si>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</si>
  <si>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</si>
  <si>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</si>
  <si>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</si>
  <si>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</si>
  <si>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</si>
  <si>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</si>
  <si>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2.4kg</t>
  </si>
  <si>
    <t>Made In China</t>
  </si>
  <si>
    <t>Net Weight（净重）</t>
  </si>
  <si>
    <t>2kg</t>
  </si>
  <si>
    <t>Remark（备注）</t>
  </si>
  <si>
    <t>06159376712100</t>
  </si>
  <si>
    <t>06159376712988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</si>
</sst>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7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4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6" xfId="49" applyFont="1" applyFill="1" applyBorder="1" applyAlignment="1">
      <alignment horizontal="center" vertical="center" wrapText="1"/>
    </xf>
    <xf numFmtId="178" fontId="12" fillId="0" borderId="6" xfId="49" applyNumberFormat="1" applyFont="1" applyFill="1" applyBorder="1" applyAlignment="1">
      <alignment horizontal="center" vertical="center" wrapText="1"/>
    </xf>
    <xf numFmtId="177" fontId="12" fillId="0" borderId="6" xfId="49" applyNumberFormat="1" applyFont="1" applyFill="1" applyBorder="1" applyAlignment="1">
      <alignment horizontal="center" vertical="center" wrapText="1"/>
    </xf>
    <xf numFmtId="49" fontId="12" fillId="0" borderId="6" xfId="49" applyNumberFormat="1" applyFont="1" applyFill="1" applyBorder="1" applyAlignment="1">
      <alignment horizontal="center" vertical="center" wrapText="1"/>
    </xf>
    <xf numFmtId="176" fontId="12" fillId="0" borderId="6" xfId="49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5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/>
    </xf>
    <xf numFmtId="49" fontId="16" fillId="0" borderId="6" xfId="0" applyNumberFormat="1" applyFont="1" applyFill="1" applyBorder="1" applyAlignment="1">
      <alignment horizontal="center" vertical="center"/>
    </xf>
    <xf numFmtId="49" fontId="15" fillId="0" borderId="6" xfId="49" applyNumberFormat="1" applyFont="1" applyFill="1" applyBorder="1" applyAlignment="1">
      <alignment horizontal="center" vertical="center" wrapText="1"/>
    </xf>
    <xf numFmtId="176" fontId="16" fillId="0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49" fontId="15" fillId="0" borderId="6" xfId="0" applyNumberFormat="1" applyFont="1" applyFill="1" applyBorder="1" applyAlignment="1" applyProtection="1">
      <alignment horizontal="center" vertical="center"/>
      <protection locked="0"/>
    </xf>
    <xf numFmtId="0" fontId="15" fillId="0" borderId="6" xfId="0" applyNumberFormat="1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49" fontId="16" fillId="0" borderId="11" xfId="0" applyNumberFormat="1" applyFont="1" applyFill="1" applyBorder="1" applyAlignment="1">
      <alignment horizontal="center" vertical="center" wrapText="1"/>
    </xf>
    <xf numFmtId="49" fontId="16" fillId="0" borderId="11" xfId="0" applyNumberFormat="1" applyFont="1" applyFill="1" applyBorder="1" applyAlignment="1">
      <alignment horizontal="center" vertical="center"/>
    </xf>
    <xf numFmtId="176" fontId="16" fillId="0" borderId="0" xfId="0" applyNumberFormat="1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 wrapText="1"/>
    </xf>
    <xf numFmtId="49" fontId="16" fillId="0" borderId="1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104775</xdr:colOff>
      <xdr:row>2</xdr:row>
      <xdr:rowOff>133350</xdr:rowOff>
    </xdr:from>
    <xdr:to>
      <xdr:col>7</xdr:col>
      <xdr:colOff>467360</xdr:colOff>
      <xdr:row>4</xdr:row>
      <xdr:rowOff>196215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24550" y="800100"/>
          <a:ext cx="1048385" cy="5867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180975</xdr:colOff>
      <xdr:row>6</xdr:row>
      <xdr:rowOff>85725</xdr:rowOff>
    </xdr:from>
    <xdr:to>
      <xdr:col>1</xdr:col>
      <xdr:colOff>1438275</xdr:colOff>
      <xdr:row>6</xdr:row>
      <xdr:rowOff>1247775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43125" y="3257550"/>
          <a:ext cx="1257300" cy="1162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3"/>
  <sheetViews>
    <sheetView tabSelected="1" workbookViewId="0">
      <selection activeCell="M23" sqref="M23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45761</v>
      </c>
      <c r="F3" s="27"/>
      <c r="G3" s="28"/>
      <c r="H3" s="29"/>
      <c r="I3" s="59"/>
      <c r="J3" s="60"/>
      <c r="K3" s="60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1"/>
      <c r="J4" s="62"/>
      <c r="K4" s="62"/>
      <c r="L4" s="61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9"/>
      <c r="J5" s="60"/>
      <c r="K5" s="60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51" t="s">
        <v>31</v>
      </c>
      <c r="D8" s="52" t="s">
        <v>32</v>
      </c>
      <c r="E8" s="53" t="s">
        <v>33</v>
      </c>
      <c r="F8" s="54">
        <v>1836</v>
      </c>
      <c r="G8" s="54">
        <f t="shared" ref="G8:G13" si="0">F8*0.05</f>
        <v>91.8</v>
      </c>
      <c r="H8" s="54">
        <f t="shared" ref="H8:H13" si="1">F8+G8</f>
        <v>1927.8</v>
      </c>
      <c r="I8" s="63" t="s">
        <v>34</v>
      </c>
      <c r="J8" s="64" t="s">
        <v>35</v>
      </c>
      <c r="K8" s="64" t="s">
        <v>36</v>
      </c>
      <c r="L8" s="64" t="s">
        <v>37</v>
      </c>
      <c r="M8" s="65"/>
      <c r="N8" s="65"/>
      <c r="O8" s="65"/>
      <c r="P8" s="65"/>
      <c r="Q8" s="68"/>
    </row>
    <row r="9" s="19" customFormat="1" ht="20" customHeight="1" spans="1:17">
      <c r="A9" s="49"/>
      <c r="B9" s="50"/>
      <c r="C9" s="51"/>
      <c r="D9" s="52"/>
      <c r="E9" s="53" t="s">
        <v>38</v>
      </c>
      <c r="F9" s="54">
        <v>864</v>
      </c>
      <c r="G9" s="54">
        <f t="shared" si="0"/>
        <v>43.2</v>
      </c>
      <c r="H9" s="54">
        <f t="shared" si="1"/>
        <v>907.2</v>
      </c>
      <c r="I9" s="66"/>
      <c r="J9" s="67"/>
      <c r="K9" s="67"/>
      <c r="L9" s="67"/>
      <c r="M9" s="65"/>
      <c r="N9" s="65"/>
      <c r="O9" s="65"/>
      <c r="P9" s="65"/>
      <c r="Q9" s="68"/>
    </row>
    <row r="10" s="19" customFormat="1" ht="30" spans="1:17">
      <c r="A10" s="55" t="s">
        <v>29</v>
      </c>
      <c r="B10" s="50" t="s">
        <v>39</v>
      </c>
      <c r="C10" s="51" t="s">
        <v>31</v>
      </c>
      <c r="D10" s="52" t="s">
        <v>32</v>
      </c>
      <c r="E10" s="56"/>
      <c r="F10" s="57">
        <f>SUM(F8:F9)</f>
        <v>2700</v>
      </c>
      <c r="G10" s="54">
        <f t="shared" si="0"/>
        <v>135</v>
      </c>
      <c r="H10" s="54">
        <f t="shared" si="1"/>
        <v>2835</v>
      </c>
      <c r="I10" s="66"/>
      <c r="J10" s="67"/>
      <c r="K10" s="67"/>
      <c r="L10" s="67"/>
      <c r="M10" s="68"/>
      <c r="N10" s="65"/>
      <c r="O10" s="68"/>
      <c r="P10" s="65"/>
      <c r="Q10" s="68"/>
    </row>
    <row r="11" s="19" customFormat="1" ht="30" spans="1:12">
      <c r="A11" s="55" t="s">
        <v>29</v>
      </c>
      <c r="B11" s="50" t="s">
        <v>40</v>
      </c>
      <c r="C11" s="51" t="s">
        <v>31</v>
      </c>
      <c r="D11" s="52" t="s">
        <v>32</v>
      </c>
      <c r="E11" s="56"/>
      <c r="F11" s="57">
        <f>SUM(F10:F10)</f>
        <v>2700</v>
      </c>
      <c r="G11" s="54">
        <f t="shared" si="0"/>
        <v>135</v>
      </c>
      <c r="H11" s="54">
        <f t="shared" si="1"/>
        <v>2835</v>
      </c>
      <c r="I11" s="66"/>
      <c r="J11" s="67"/>
      <c r="K11" s="67"/>
      <c r="L11" s="67"/>
    </row>
    <row r="12" s="19" customFormat="1" ht="30" spans="1:12">
      <c r="A12" s="55" t="s">
        <v>29</v>
      </c>
      <c r="B12" s="50" t="s">
        <v>41</v>
      </c>
      <c r="C12" s="51" t="s">
        <v>31</v>
      </c>
      <c r="D12" s="52" t="s">
        <v>32</v>
      </c>
      <c r="E12" s="56"/>
      <c r="F12" s="57">
        <f>SUM(F11:F11)</f>
        <v>2700</v>
      </c>
      <c r="G12" s="54">
        <f t="shared" si="0"/>
        <v>135</v>
      </c>
      <c r="H12" s="54">
        <f t="shared" si="1"/>
        <v>2835</v>
      </c>
      <c r="I12" s="66"/>
      <c r="J12" s="67"/>
      <c r="K12" s="67"/>
      <c r="L12" s="67"/>
    </row>
    <row r="13" s="19" customFormat="1" ht="15" spans="1:12">
      <c r="A13" s="58" t="s">
        <v>42</v>
      </c>
      <c r="B13" s="10"/>
      <c r="C13" s="10"/>
      <c r="D13" s="52"/>
      <c r="E13" s="10"/>
      <c r="F13" s="51">
        <f>SUM(F8:F12)</f>
        <v>10800</v>
      </c>
      <c r="G13" s="54">
        <f t="shared" si="0"/>
        <v>540</v>
      </c>
      <c r="H13" s="54">
        <f t="shared" si="1"/>
        <v>11340</v>
      </c>
      <c r="I13" s="69"/>
      <c r="J13" s="69"/>
      <c r="K13" s="69"/>
      <c r="L13" s="69"/>
    </row>
  </sheetData>
  <mergeCells count="12">
    <mergeCell ref="A1:L1"/>
    <mergeCell ref="A2:L2"/>
    <mergeCell ref="E3:F3"/>
    <mergeCell ref="E4:F4"/>
    <mergeCell ref="A8:A9"/>
    <mergeCell ref="B8:B9"/>
    <mergeCell ref="C8:C9"/>
    <mergeCell ref="D8:D9"/>
    <mergeCell ref="I8:I12"/>
    <mergeCell ref="J8:J12"/>
    <mergeCell ref="K8:K12"/>
    <mergeCell ref="L8:L12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"/>
  <sheetViews>
    <sheetView workbookViewId="0">
      <selection activeCell="B17" sqref="B17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43</v>
      </c>
      <c r="B2" s="6"/>
      <c r="C2" s="7"/>
    </row>
    <row r="3" s="1" customFormat="1" ht="15.75" spans="1:3">
      <c r="A3" s="5" t="s">
        <v>44</v>
      </c>
      <c r="B3" s="8" t="s">
        <v>29</v>
      </c>
      <c r="C3" s="9"/>
    </row>
    <row r="4" s="1" customFormat="1" ht="15.75" spans="1:3">
      <c r="A4" s="5" t="s">
        <v>45</v>
      </c>
      <c r="B4" s="10" t="s">
        <v>31</v>
      </c>
      <c r="C4" s="9"/>
    </row>
    <row r="5" s="1" customFormat="1" ht="108" customHeight="1" spans="1:3">
      <c r="A5" s="5" t="s">
        <v>46</v>
      </c>
      <c r="B5" s="11" t="s">
        <v>47</v>
      </c>
      <c r="C5" s="12" t="s">
        <v>48</v>
      </c>
    </row>
    <row r="6" s="1" customFormat="1" ht="14.25" spans="1:3">
      <c r="A6" s="5" t="s">
        <v>49</v>
      </c>
      <c r="B6" s="13" t="s">
        <v>50</v>
      </c>
      <c r="C6" s="14" t="s">
        <v>51</v>
      </c>
    </row>
    <row r="7" s="1" customFormat="1" ht="123" customHeight="1" spans="1:3">
      <c r="A7" s="5" t="s">
        <v>52</v>
      </c>
      <c r="B7" s="13"/>
      <c r="C7" s="14"/>
    </row>
    <row r="8" s="1" customFormat="1" ht="14.25" spans="1:3">
      <c r="A8" s="5" t="s">
        <v>53</v>
      </c>
      <c r="B8" s="15" t="s">
        <v>37</v>
      </c>
      <c r="C8" s="16" t="s">
        <v>54</v>
      </c>
    </row>
    <row r="9" s="1" customFormat="1" ht="14.25" spans="1:3">
      <c r="A9" s="5" t="s">
        <v>55</v>
      </c>
      <c r="B9" s="17" t="s">
        <v>56</v>
      </c>
      <c r="C9" s="9" t="s">
        <v>57</v>
      </c>
    </row>
    <row r="10" s="1" customFormat="1" ht="14.25" spans="1:3">
      <c r="A10" s="5" t="s">
        <v>58</v>
      </c>
      <c r="B10" s="17" t="s">
        <v>59</v>
      </c>
      <c r="C10" s="9"/>
    </row>
    <row r="11" s="1" customFormat="1" ht="14.25" spans="1:3">
      <c r="A11" s="5" t="s">
        <v>60</v>
      </c>
      <c r="B11" s="17"/>
      <c r="C11" s="18"/>
    </row>
    <row r="13" spans="2:2">
      <c r="B13" s="70" t="s">
        <v>61</v>
      </c>
    </row>
    <row r="14" spans="2:2">
      <c r="B14" s="70" t="s">
        <v>62</v>
      </c>
    </row>
    <row r="15" spans="2:2">
      <c r="B15" s="70" t="s">
        <v>61</v>
      </c>
    </row>
    <row r="16" spans="2:2">
      <c r="B16" s="70" t="s">
        <v>62</v>
      </c>
    </row>
  </sheetData>
  <mergeCells count="4">
    <mergeCell ref="A1:C1"/>
    <mergeCell ref="C3:C4"/>
    <mergeCell ref="C6:C7"/>
    <mergeCell ref="C9:C11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2025-04-14T07:37:00Z</dcterms:created>
  <dcterms:modified xsi:type="dcterms:W3CDTF">2025-04-14T11:12:22Z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34405024979A421D82B91F7B8F9AD5E0_11</vt:lpwstr>
  </property>
  <property fmtid="{D5CDD505-2E9C-101B-9397-08002B2CF9AE}" pid="3" name="KSOProductBuildVer">
    <vt:lpwstr>2052-12.1.0.20784</vt:lpwstr>
  </property>
</Properties>
</file>