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<sst xmlns="http://schemas.openxmlformats.org/spreadsheetml/2006/main" count="128" uniqueCount="72">
  <si>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</si>
  <si>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</si>
  <si>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</si>
  <si>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</si>
  <si>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SF3164158913639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</si>
  <si>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</si>
  <si>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</si>
  <si>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</si>
  <si>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</si>
  <si>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</si>
  <si>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</si>
  <si>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</si>
  <si>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</si>
  <si>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</si>
  <si>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</si>
  <si>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</si>
  <si>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</si>
  <si>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</si>
  <si>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</si>
  <si>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</si>
  <si>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</si>
  <si>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</si>
  <si>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</si>
  <si>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</si>
  <si>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</si>
  <si>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</si>
  <si>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</si>
  <si>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</si>
  <si>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</si>
  <si>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</si>
  <si>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0560-719</t>
  </si>
  <si>
    <t>800</t>
  </si>
  <si>
    <t>XS</t>
  </si>
  <si>
    <t>1/2</t>
  </si>
  <si>
    <t>11.4</t>
  </si>
  <si>
    <t>11.8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</si>
  <si>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</si>
  <si>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</si>
  <si>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</si>
  <si>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</si>
  <si>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</si>
  <si>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</si>
  <si>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</si>
  <si>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</si>
  <si>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</si>
  <si>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251</t>
  </si>
  <si>
    <t>2/2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</si>
  <si>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</si>
  <si>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</si>
  <si>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</si>
  <si>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</si>
  <si>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</si>
  <si>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</si>
  <si>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</si>
  <si>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</si>
  <si>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</si>
  <si>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</si>
  <si>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</si>
  <si>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</si>
  <si>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</si>
  <si>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11.8kg</t>
  </si>
  <si>
    <t>Made In China</t>
  </si>
  <si>
    <t>Net Weight（净重）</t>
  </si>
  <si>
    <t>11.4kg</t>
  </si>
  <si>
    <t>Remark（备注）</t>
  </si>
  <si>
    <t>00560719251013</t>
  </si>
  <si>
    <t>00560719251020</t>
  </si>
  <si>
    <t>00560719251037</t>
  </si>
  <si>
    <t>00560719800013</t>
  </si>
  <si>
    <t>00560719800020</t>
  </si>
  <si>
    <t>00560719800037</t>
  </si>
  <si>
    <t>00560719800044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</si>
</sst>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38100</xdr:rowOff>
    </xdr:from>
    <xdr:to>
      <xdr:col>8</xdr:col>
      <xdr:colOff>352425</xdr:colOff>
      <xdr:row>4</xdr:row>
      <xdr:rowOff>314325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704850"/>
          <a:ext cx="162877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933825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38735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1425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6</xdr:row>
      <xdr:rowOff>76200</xdr:rowOff>
    </xdr:from>
    <xdr:to>
      <xdr:col>1</xdr:col>
      <xdr:colOff>1524000</xdr:colOff>
      <xdr:row>6</xdr:row>
      <xdr:rowOff>1362710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6950" y="3248025"/>
          <a:ext cx="131445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933825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38735</xdr:colOff>
      <xdr:row>16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1425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18</xdr:row>
      <xdr:rowOff>209550</xdr:rowOff>
    </xdr:from>
    <xdr:to>
      <xdr:col>1</xdr:col>
      <xdr:colOff>1457325</xdr:colOff>
      <xdr:row>18</xdr:row>
      <xdr:rowOff>1343660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62175" y="9020175"/>
          <a:ext cx="1352550" cy="1134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workbookViewId="0">
      <selection activeCell="G11" sqref="G1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45782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/>
      <c r="B8" s="50" t="s">
        <v>29</v>
      </c>
      <c r="C8" s="10" t="s">
        <v>30</v>
      </c>
      <c r="D8" s="51" t="s">
        <v>31</v>
      </c>
      <c r="E8" s="52" t="s">
        <v>32</v>
      </c>
      <c r="F8" s="53">
        <v>590</v>
      </c>
      <c r="G8" s="53">
        <f>F8*0.05</f>
        <v>29.5</v>
      </c>
      <c r="H8" s="53">
        <f>F8+G8</f>
        <v>619.5</v>
      </c>
      <c r="I8" s="63" t="s">
        <v>33</v>
      </c>
      <c r="J8" s="64" t="s">
        <v>34</v>
      </c>
      <c r="K8" s="64" t="s">
        <v>35</v>
      </c>
      <c r="L8" s="64" t="s">
        <v>36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10"/>
      <c r="D9" s="51"/>
      <c r="E9" s="52" t="s">
        <v>37</v>
      </c>
      <c r="F9" s="53">
        <v>4430</v>
      </c>
      <c r="G9" s="53">
        <f t="shared" ref="G9:G25" si="0">F9*0.05</f>
        <v>221.5</v>
      </c>
      <c r="H9" s="53">
        <f t="shared" ref="H9:H25" si="1">F9+G9</f>
        <v>4651.5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10"/>
      <c r="D10" s="51"/>
      <c r="E10" s="52" t="s">
        <v>38</v>
      </c>
      <c r="F10" s="53">
        <v>3580</v>
      </c>
      <c r="G10" s="53">
        <f t="shared" si="0"/>
        <v>179</v>
      </c>
      <c r="H10" s="53">
        <f t="shared" si="1"/>
        <v>3759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10"/>
      <c r="D11" s="51"/>
      <c r="E11" s="52" t="s">
        <v>39</v>
      </c>
      <c r="F11" s="53">
        <v>1410</v>
      </c>
      <c r="G11" s="53">
        <f t="shared" si="0"/>
        <v>70.5</v>
      </c>
      <c r="H11" s="53">
        <f t="shared" si="1"/>
        <v>1480.5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30" spans="1:17">
      <c r="A12" s="54"/>
      <c r="B12" s="50" t="s">
        <v>40</v>
      </c>
      <c r="C12" s="10" t="s">
        <v>30</v>
      </c>
      <c r="D12" s="51" t="s">
        <v>31</v>
      </c>
      <c r="E12" s="55"/>
      <c r="F12" s="56">
        <f>SUM(F8:F11)</f>
        <v>10010</v>
      </c>
      <c r="G12" s="53">
        <f t="shared" si="0"/>
        <v>500.5</v>
      </c>
      <c r="H12" s="53">
        <f t="shared" si="1"/>
        <v>10510.5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30" spans="1:12">
      <c r="A13" s="54"/>
      <c r="B13" s="50" t="s">
        <v>41</v>
      </c>
      <c r="C13" s="10" t="s">
        <v>30</v>
      </c>
      <c r="D13" s="51" t="s">
        <v>31</v>
      </c>
      <c r="E13" s="55"/>
      <c r="F13" s="56">
        <f t="shared" ref="F13:F15" si="2">SUM(F12:F12)</f>
        <v>10010</v>
      </c>
      <c r="G13" s="53">
        <f t="shared" si="0"/>
        <v>500.5</v>
      </c>
      <c r="H13" s="53">
        <f t="shared" si="1"/>
        <v>10510.5</v>
      </c>
      <c r="I13" s="66"/>
      <c r="J13" s="67"/>
      <c r="K13" s="67"/>
      <c r="L13" s="67"/>
    </row>
    <row r="14" s="19" customFormat="1" ht="30" spans="1:12">
      <c r="A14" s="54"/>
      <c r="B14" s="50" t="s">
        <v>42</v>
      </c>
      <c r="C14" s="10" t="s">
        <v>30</v>
      </c>
      <c r="D14" s="51" t="s">
        <v>31</v>
      </c>
      <c r="E14" s="55"/>
      <c r="F14" s="56">
        <f t="shared" si="2"/>
        <v>10010</v>
      </c>
      <c r="G14" s="53">
        <f t="shared" si="0"/>
        <v>500.5</v>
      </c>
      <c r="H14" s="53">
        <f t="shared" si="1"/>
        <v>10510.5</v>
      </c>
      <c r="I14" s="66"/>
      <c r="J14" s="67"/>
      <c r="K14" s="67"/>
      <c r="L14" s="67"/>
    </row>
    <row r="15" s="19" customFormat="1" ht="30" spans="1:12">
      <c r="A15" s="54"/>
      <c r="B15" s="50" t="s">
        <v>43</v>
      </c>
      <c r="C15" s="10" t="s">
        <v>30</v>
      </c>
      <c r="D15" s="51" t="s">
        <v>31</v>
      </c>
      <c r="E15" s="55"/>
      <c r="F15" s="56">
        <f t="shared" si="2"/>
        <v>10010</v>
      </c>
      <c r="G15" s="53">
        <f t="shared" si="0"/>
        <v>500.5</v>
      </c>
      <c r="H15" s="53">
        <f t="shared" si="1"/>
        <v>10510.5</v>
      </c>
      <c r="I15" s="66"/>
      <c r="J15" s="67"/>
      <c r="K15" s="67"/>
      <c r="L15" s="67"/>
    </row>
    <row r="16" s="19" customFormat="1" ht="30" spans="1:12">
      <c r="A16" s="54"/>
      <c r="B16" s="50" t="s">
        <v>44</v>
      </c>
      <c r="C16" s="10" t="s">
        <v>30</v>
      </c>
      <c r="D16" s="51" t="s">
        <v>31</v>
      </c>
      <c r="E16" s="55"/>
      <c r="F16" s="56">
        <f>SUM(F13:F13)</f>
        <v>10010</v>
      </c>
      <c r="G16" s="53">
        <f t="shared" si="0"/>
        <v>500.5</v>
      </c>
      <c r="H16" s="53">
        <f t="shared" si="1"/>
        <v>10510.5</v>
      </c>
      <c r="I16" s="66"/>
      <c r="J16" s="67"/>
      <c r="K16" s="67"/>
      <c r="L16" s="67"/>
    </row>
    <row r="17" s="19" customFormat="1" ht="20" customHeight="1" spans="1:17">
      <c r="A17" s="49"/>
      <c r="B17" s="50" t="s">
        <v>29</v>
      </c>
      <c r="C17" s="10" t="s">
        <v>30</v>
      </c>
      <c r="D17" s="51" t="s">
        <v>45</v>
      </c>
      <c r="E17" s="52" t="s">
        <v>32</v>
      </c>
      <c r="F17" s="53">
        <v>1615</v>
      </c>
      <c r="G17" s="53">
        <f t="shared" si="0"/>
        <v>80.75</v>
      </c>
      <c r="H17" s="53">
        <f t="shared" si="1"/>
        <v>1695.75</v>
      </c>
      <c r="I17" s="63" t="s">
        <v>46</v>
      </c>
      <c r="J17" s="64" t="s">
        <v>34</v>
      </c>
      <c r="K17" s="64" t="s">
        <v>35</v>
      </c>
      <c r="L17" s="64" t="s">
        <v>36</v>
      </c>
      <c r="M17" s="65"/>
      <c r="N17" s="65"/>
      <c r="O17" s="65"/>
      <c r="P17" s="65"/>
      <c r="Q17" s="68"/>
    </row>
    <row r="18" s="19" customFormat="1" ht="20" customHeight="1" spans="1:17">
      <c r="A18" s="49"/>
      <c r="B18" s="50"/>
      <c r="C18" s="10"/>
      <c r="D18" s="51"/>
      <c r="E18" s="52" t="s">
        <v>37</v>
      </c>
      <c r="F18" s="53">
        <v>6070</v>
      </c>
      <c r="G18" s="53">
        <f t="shared" si="0"/>
        <v>303.5</v>
      </c>
      <c r="H18" s="53">
        <f t="shared" si="1"/>
        <v>6373.5</v>
      </c>
      <c r="I18" s="66"/>
      <c r="J18" s="67"/>
      <c r="K18" s="67"/>
      <c r="L18" s="67"/>
      <c r="M18" s="65"/>
      <c r="N18" s="65"/>
      <c r="O18" s="65"/>
      <c r="P18" s="65"/>
      <c r="Q18" s="68"/>
    </row>
    <row r="19" s="19" customFormat="1" ht="20" customHeight="1" spans="1:17">
      <c r="A19" s="49"/>
      <c r="B19" s="50"/>
      <c r="C19" s="10"/>
      <c r="D19" s="51"/>
      <c r="E19" s="52" t="s">
        <v>38</v>
      </c>
      <c r="F19" s="53">
        <v>2325</v>
      </c>
      <c r="G19" s="53">
        <f t="shared" si="0"/>
        <v>116.25</v>
      </c>
      <c r="H19" s="53">
        <f t="shared" si="1"/>
        <v>2441.25</v>
      </c>
      <c r="I19" s="66"/>
      <c r="J19" s="67"/>
      <c r="K19" s="67"/>
      <c r="L19" s="67"/>
      <c r="M19" s="65"/>
      <c r="N19" s="65"/>
      <c r="O19" s="65"/>
      <c r="P19" s="65"/>
      <c r="Q19" s="68"/>
    </row>
    <row r="20" s="19" customFormat="1" ht="30" spans="1:17">
      <c r="A20" s="54"/>
      <c r="B20" s="50" t="s">
        <v>40</v>
      </c>
      <c r="C20" s="10" t="s">
        <v>30</v>
      </c>
      <c r="D20" s="51" t="s">
        <v>45</v>
      </c>
      <c r="E20" s="55"/>
      <c r="F20" s="56">
        <f>SUM(F17:F19)</f>
        <v>10010</v>
      </c>
      <c r="G20" s="53">
        <f t="shared" si="0"/>
        <v>500.5</v>
      </c>
      <c r="H20" s="53">
        <f t="shared" si="1"/>
        <v>10510.5</v>
      </c>
      <c r="I20" s="66"/>
      <c r="J20" s="67"/>
      <c r="K20" s="67"/>
      <c r="L20" s="67"/>
      <c r="M20" s="68"/>
      <c r="N20" s="65"/>
      <c r="O20" s="68"/>
      <c r="P20" s="65"/>
      <c r="Q20" s="68"/>
    </row>
    <row r="21" s="19" customFormat="1" ht="30" spans="1:12">
      <c r="A21" s="54"/>
      <c r="B21" s="50" t="s">
        <v>41</v>
      </c>
      <c r="C21" s="10" t="s">
        <v>30</v>
      </c>
      <c r="D21" s="51" t="s">
        <v>45</v>
      </c>
      <c r="E21" s="55"/>
      <c r="F21" s="56">
        <f t="shared" ref="F21:F23" si="3">SUM(F20:F20)</f>
        <v>10010</v>
      </c>
      <c r="G21" s="53">
        <f t="shared" si="0"/>
        <v>500.5</v>
      </c>
      <c r="H21" s="53">
        <f t="shared" si="1"/>
        <v>10510.5</v>
      </c>
      <c r="I21" s="66"/>
      <c r="J21" s="67"/>
      <c r="K21" s="67"/>
      <c r="L21" s="67"/>
    </row>
    <row r="22" s="19" customFormat="1" ht="30" spans="1:12">
      <c r="A22" s="54"/>
      <c r="B22" s="50" t="s">
        <v>42</v>
      </c>
      <c r="C22" s="10" t="s">
        <v>30</v>
      </c>
      <c r="D22" s="51" t="s">
        <v>45</v>
      </c>
      <c r="E22" s="55"/>
      <c r="F22" s="56">
        <f t="shared" si="3"/>
        <v>10010</v>
      </c>
      <c r="G22" s="53">
        <f t="shared" si="0"/>
        <v>500.5</v>
      </c>
      <c r="H22" s="53">
        <f t="shared" si="1"/>
        <v>10510.5</v>
      </c>
      <c r="I22" s="66"/>
      <c r="J22" s="67"/>
      <c r="K22" s="67"/>
      <c r="L22" s="67"/>
    </row>
    <row r="23" s="19" customFormat="1" ht="30" spans="1:12">
      <c r="A23" s="54"/>
      <c r="B23" s="50" t="s">
        <v>43</v>
      </c>
      <c r="C23" s="10" t="s">
        <v>30</v>
      </c>
      <c r="D23" s="51" t="s">
        <v>45</v>
      </c>
      <c r="E23" s="55"/>
      <c r="F23" s="56">
        <f t="shared" si="3"/>
        <v>10010</v>
      </c>
      <c r="G23" s="53">
        <f t="shared" si="0"/>
        <v>500.5</v>
      </c>
      <c r="H23" s="53">
        <f t="shared" si="1"/>
        <v>10510.5</v>
      </c>
      <c r="I23" s="66"/>
      <c r="J23" s="67"/>
      <c r="K23" s="67"/>
      <c r="L23" s="67"/>
    </row>
    <row r="24" s="19" customFormat="1" ht="30" spans="1:12">
      <c r="A24" s="54"/>
      <c r="B24" s="50" t="s">
        <v>44</v>
      </c>
      <c r="C24" s="10" t="s">
        <v>30</v>
      </c>
      <c r="D24" s="51" t="s">
        <v>45</v>
      </c>
      <c r="E24" s="55"/>
      <c r="F24" s="56">
        <f>SUM(F21:F21)</f>
        <v>10010</v>
      </c>
      <c r="G24" s="53">
        <f t="shared" si="0"/>
        <v>500.5</v>
      </c>
      <c r="H24" s="53">
        <f t="shared" si="1"/>
        <v>10510.5</v>
      </c>
      <c r="I24" s="66"/>
      <c r="J24" s="67"/>
      <c r="K24" s="67"/>
      <c r="L24" s="67"/>
    </row>
    <row r="25" s="19" customFormat="1" ht="15" spans="1:12">
      <c r="A25" s="57" t="s">
        <v>47</v>
      </c>
      <c r="B25" s="58"/>
      <c r="C25" s="58"/>
      <c r="D25" s="51"/>
      <c r="E25" s="58"/>
      <c r="F25" s="10">
        <f>SUM(F8:F24)</f>
        <v>120120</v>
      </c>
      <c r="G25" s="53">
        <f t="shared" si="0"/>
        <v>6006</v>
      </c>
      <c r="H25" s="53">
        <f t="shared" si="1"/>
        <v>126126</v>
      </c>
      <c r="I25" s="69"/>
      <c r="J25" s="69"/>
      <c r="K25" s="69"/>
      <c r="L25" s="69"/>
    </row>
  </sheetData>
  <mergeCells count="20">
    <mergeCell ref="A1:L1"/>
    <mergeCell ref="A2:L2"/>
    <mergeCell ref="E3:F3"/>
    <mergeCell ref="E4:F4"/>
    <mergeCell ref="A8:A11"/>
    <mergeCell ref="A17:A19"/>
    <mergeCell ref="B8:B11"/>
    <mergeCell ref="B17:B19"/>
    <mergeCell ref="C8:C11"/>
    <mergeCell ref="C17:C19"/>
    <mergeCell ref="D8:D11"/>
    <mergeCell ref="D17:D19"/>
    <mergeCell ref="I8:I16"/>
    <mergeCell ref="I17:I24"/>
    <mergeCell ref="J8:J16"/>
    <mergeCell ref="J17:J24"/>
    <mergeCell ref="K8:K16"/>
    <mergeCell ref="K17:K24"/>
    <mergeCell ref="L8:L16"/>
    <mergeCell ref="L17:L24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topLeftCell="A13" workbookViewId="0">
      <selection activeCell="A33" sqref="A33"/>
    </sheetView>
  </sheetViews>
  <sheetFormatPr defaultColWidth="9" defaultRowHeight="13.5" outlineLevelCol="2"/>
  <cols>
    <col min="1" max="1" width="27" customWidth="1"/>
    <col min="2" max="3" width="22.62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/>
      <c r="C3" s="9"/>
    </row>
    <row r="4" s="1" customFormat="1" ht="15.75" spans="1:3">
      <c r="A4" s="5" t="s">
        <v>50</v>
      </c>
      <c r="B4" s="10" t="s">
        <v>30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33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36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48</v>
      </c>
      <c r="B14" s="6"/>
      <c r="C14" s="7"/>
    </row>
    <row r="15" s="1" customFormat="1" ht="15.75" spans="1:3">
      <c r="A15" s="5" t="s">
        <v>49</v>
      </c>
      <c r="B15" s="8"/>
      <c r="C15" s="9"/>
    </row>
    <row r="16" s="1" customFormat="1" ht="15.75" spans="1:3">
      <c r="A16" s="5" t="s">
        <v>50</v>
      </c>
      <c r="B16" s="10" t="s">
        <v>30</v>
      </c>
      <c r="C16" s="9"/>
    </row>
    <row r="17" s="1" customFormat="1" ht="108" customHeight="1" spans="1:3">
      <c r="A17" s="5" t="s">
        <v>51</v>
      </c>
      <c r="B17" s="11" t="s">
        <v>52</v>
      </c>
      <c r="C17" s="12" t="s">
        <v>53</v>
      </c>
    </row>
    <row r="18" s="1" customFormat="1" ht="14.25" spans="1:3">
      <c r="A18" s="5" t="s">
        <v>54</v>
      </c>
      <c r="B18" s="13" t="s">
        <v>55</v>
      </c>
      <c r="C18" s="14" t="s">
        <v>46</v>
      </c>
    </row>
    <row r="19" s="1" customFormat="1" ht="123" customHeight="1" spans="1:3">
      <c r="A19" s="5" t="s">
        <v>56</v>
      </c>
      <c r="B19" s="13"/>
      <c r="C19" s="14"/>
    </row>
    <row r="20" s="1" customFormat="1" ht="14.25" spans="1:3">
      <c r="A20" s="5" t="s">
        <v>57</v>
      </c>
      <c r="B20" s="15" t="s">
        <v>36</v>
      </c>
      <c r="C20" s="16" t="s">
        <v>58</v>
      </c>
    </row>
    <row r="21" s="1" customFormat="1" ht="14.25" spans="1:3">
      <c r="A21" s="5" t="s">
        <v>59</v>
      </c>
      <c r="B21" s="17" t="s">
        <v>60</v>
      </c>
      <c r="C21" s="9" t="s">
        <v>61</v>
      </c>
    </row>
    <row r="22" s="1" customFormat="1" ht="14.25" spans="1:3">
      <c r="A22" s="5" t="s">
        <v>62</v>
      </c>
      <c r="B22" s="17" t="s">
        <v>63</v>
      </c>
      <c r="C22" s="9"/>
    </row>
    <row r="23" s="1" customFormat="1" ht="14.25" spans="1:3">
      <c r="A23" s="5" t="s">
        <v>64</v>
      </c>
      <c r="B23" s="17"/>
      <c r="C23" s="18"/>
    </row>
    <row r="26" spans="1:1">
      <c r="A26" s="70" t="s">
        <v>65</v>
      </c>
    </row>
    <row r="27" spans="1:1">
      <c r="A27" s="70" t="s">
        <v>66</v>
      </c>
    </row>
    <row r="28" spans="1:1">
      <c r="A28" s="70" t="s">
        <v>67</v>
      </c>
    </row>
    <row r="29" spans="1:1">
      <c r="A29" s="70" t="s">
        <v>68</v>
      </c>
    </row>
    <row r="30" spans="1:1">
      <c r="A30" s="70" t="s">
        <v>69</v>
      </c>
    </row>
    <row r="31" spans="1:1">
      <c r="A31" s="70" t="s">
        <v>70</v>
      </c>
    </row>
    <row r="32" spans="1:1">
      <c r="A32" s="70" t="s">
        <v>71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83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2025-05-05T09:44:47Z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A3C758E87603481A8E2F2DF828C44640_12</vt:lpwstr>
  </property>
</Properties>
</file>