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<sst xmlns="http://schemas.openxmlformats.org/spreadsheetml/2006/main" count="90" uniqueCount="70">
  <si>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</si>
  <si>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</si>
  <si>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</si>
  <si>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</si>
  <si>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SF3161376205281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</si>
  <si>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</si>
  <si>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</si>
  <si>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</si>
  <si>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</si>
  <si>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</si>
  <si>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</si>
  <si>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</si>
  <si>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</si>
  <si>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</si>
  <si>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</si>
  <si>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</si>
  <si>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</si>
  <si>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</si>
  <si>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</si>
  <si>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</si>
  <si>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</si>
  <si>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</si>
  <si>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</si>
  <si>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</si>
  <si>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</si>
  <si>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</si>
  <si>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</si>
  <si>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</si>
  <si>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</si>
  <si>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78713-01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</si>
  <si>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</si>
  <si>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8239-376</t>
  </si>
  <si>
    <t>251</t>
  </si>
  <si>
    <t>XS</t>
  </si>
  <si>
    <t>1/1</t>
  </si>
  <si>
    <t>2.4</t>
  </si>
  <si>
    <t>2.8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</si>
  <si>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</si>
  <si>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</si>
  <si>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</si>
  <si>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</si>
  <si>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</si>
  <si>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</si>
  <si>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</si>
  <si>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</si>
  <si>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</si>
  <si>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</si>
  <si>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</si>
  <si>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</si>
  <si>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</si>
  <si>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</si>
  <si>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</si>
  <si>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</si>
  <si>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</si>
  <si>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</si>
  <si>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</si>
  <si>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</si>
  <si>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</si>
  <si>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</si>
  <si>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</si>
  <si>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</si>
  <si>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</si>
  <si>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</si>
  <si>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</si>
  <si>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</si>
  <si>
    <t>08239376251026</t>
  </si>
  <si>
    <t>08239376251033</t>
  </si>
  <si>
    <t>08239376251040</t>
  </si>
  <si>
    <t>08239376251057</t>
  </si>
  <si>
    <t>08239376251019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</si>
</sst>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</xdr:row>
      <xdr:rowOff>323850</xdr:rowOff>
    </xdr:from>
    <xdr:to>
      <xdr:col>8</xdr:col>
      <xdr:colOff>190500</xdr:colOff>
      <xdr:row>5</xdr:row>
      <xdr:rowOff>28575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657225"/>
          <a:ext cx="1466850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304800</xdr:rowOff>
    </xdr:from>
    <xdr:to>
      <xdr:col>1</xdr:col>
      <xdr:colOff>1457325</xdr:colOff>
      <xdr:row>6</xdr:row>
      <xdr:rowOff>1295400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476625"/>
          <a:ext cx="1228725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M19" sqref="M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45783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374</v>
      </c>
      <c r="G8" s="54">
        <f t="shared" ref="G8:G13" si="0">F8*0.05</f>
        <v>18.7</v>
      </c>
      <c r="H8" s="54">
        <f>F8+G8</f>
        <v>392.7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549</v>
      </c>
      <c r="G9" s="54">
        <f t="shared" si="0"/>
        <v>27.45</v>
      </c>
      <c r="H9" s="54">
        <f t="shared" ref="H9:H17" si="1">F9+G9</f>
        <v>576.45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886</v>
      </c>
      <c r="G10" s="54">
        <f t="shared" si="0"/>
        <v>44.3</v>
      </c>
      <c r="H10" s="54">
        <f t="shared" si="1"/>
        <v>930.3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499</v>
      </c>
      <c r="G11" s="54">
        <f t="shared" si="0"/>
        <v>24.95</v>
      </c>
      <c r="H11" s="54">
        <f t="shared" si="1"/>
        <v>523.95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51"/>
      <c r="D12" s="52"/>
      <c r="E12" s="53" t="s">
        <v>41</v>
      </c>
      <c r="F12" s="54">
        <v>187</v>
      </c>
      <c r="G12" s="54">
        <f t="shared" si="0"/>
        <v>9.35</v>
      </c>
      <c r="H12" s="54">
        <f t="shared" si="1"/>
        <v>196.35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30" spans="1:17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SUM(F8:F12)</f>
        <v>2495</v>
      </c>
      <c r="G13" s="54">
        <f t="shared" si="0"/>
        <v>124.75</v>
      </c>
      <c r="H13" s="54">
        <f t="shared" si="1"/>
        <v>2619.75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2495</v>
      </c>
      <c r="G14" s="54">
        <f t="shared" ref="G12:G17" si="2">F14*0.05</f>
        <v>124.75</v>
      </c>
      <c r="H14" s="54">
        <f t="shared" si="1"/>
        <v>2619.75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>SUM(F14:F14)</f>
        <v>2495</v>
      </c>
      <c r="G15" s="54">
        <f t="shared" si="2"/>
        <v>124.75</v>
      </c>
      <c r="H15" s="54">
        <f t="shared" si="1"/>
        <v>2619.75</v>
      </c>
      <c r="I15" s="66"/>
      <c r="J15" s="67"/>
      <c r="K15" s="67"/>
      <c r="L15" s="67"/>
    </row>
    <row r="16" s="19" customFormat="1" ht="30" spans="1:12">
      <c r="A16" s="55" t="s">
        <v>29</v>
      </c>
      <c r="B16" s="50" t="s">
        <v>45</v>
      </c>
      <c r="C16" s="51" t="s">
        <v>31</v>
      </c>
      <c r="D16" s="52" t="s">
        <v>32</v>
      </c>
      <c r="E16" s="56"/>
      <c r="F16" s="57">
        <f>SUM(F14:F14)</f>
        <v>2495</v>
      </c>
      <c r="G16" s="54">
        <f t="shared" si="2"/>
        <v>124.75</v>
      </c>
      <c r="H16" s="54">
        <f t="shared" si="1"/>
        <v>2619.75</v>
      </c>
      <c r="I16" s="66"/>
      <c r="J16" s="67"/>
      <c r="K16" s="67"/>
      <c r="L16" s="67"/>
    </row>
    <row r="17" s="19" customFormat="1" ht="15" spans="1:12">
      <c r="A17" s="58" t="s">
        <v>46</v>
      </c>
      <c r="B17" s="10"/>
      <c r="C17" s="10"/>
      <c r="D17" s="52"/>
      <c r="E17" s="10"/>
      <c r="F17" s="51">
        <f>SUM(F8:F16)</f>
        <v>12475</v>
      </c>
      <c r="G17" s="54">
        <f t="shared" si="2"/>
        <v>623.75</v>
      </c>
      <c r="H17" s="54">
        <f t="shared" si="1"/>
        <v>13098.75</v>
      </c>
      <c r="I17" s="69"/>
      <c r="J17" s="69"/>
      <c r="K17" s="69"/>
      <c r="L17" s="6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2:2">
      <c r="B13" s="70" t="s">
        <v>65</v>
      </c>
    </row>
    <row r="14" spans="2:2">
      <c r="B14" s="70" t="s">
        <v>65</v>
      </c>
    </row>
    <row r="15" spans="2:2">
      <c r="B15" s="70" t="s">
        <v>66</v>
      </c>
    </row>
    <row r="16" spans="2:2">
      <c r="B16" s="70" t="s">
        <v>67</v>
      </c>
    </row>
    <row r="17" spans="2:2">
      <c r="B17" s="70" t="s">
        <v>68</v>
      </c>
    </row>
    <row r="18" spans="2:2">
      <c r="B18" s="70" t="s">
        <v>69</v>
      </c>
    </row>
    <row r="19" spans="2:2">
      <c r="B19" s="70" t="s">
        <v>65</v>
      </c>
    </row>
    <row r="20" spans="2:2">
      <c r="B20" s="70" t="s">
        <v>66</v>
      </c>
    </row>
    <row r="21" spans="2:2">
      <c r="B21" s="70" t="s">
        <v>67</v>
      </c>
    </row>
    <row r="22" spans="2:2">
      <c r="B22" s="70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2025-04-29T06:46:00Z</dcterms:created>
  <dcterms:modified xsi:type="dcterms:W3CDTF">2025-05-06T13:42:42Z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C476969BE1214421A560F3FF93534FFB_11</vt:lpwstr>
  </property>
  <property fmtid="{D5CDD505-2E9C-101B-9397-08002B2CF9AE}" pid="3" name="KSOProductBuildVer">
    <vt:lpwstr>2052-12.1.0.20784</vt:lpwstr>
  </property>
</Properties>
</file>