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<sst xmlns="http://schemas.openxmlformats.org/spreadsheetml/2006/main" count="139" uniqueCount="77">
  <si>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</si>
  <si>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</si>
  <si>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</si>
  <si>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</si>
  <si>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SF3182313102880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</si>
  <si>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</si>
  <si>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</si>
  <si>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</si>
  <si>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</si>
  <si>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</si>
  <si>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</si>
  <si>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</si>
  <si>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</si>
  <si>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</si>
  <si>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</si>
  <si>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</si>
  <si>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</si>
  <si>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</si>
  <si>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</si>
  <si>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</si>
  <si>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</si>
  <si>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</si>
  <si>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</si>
  <si>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</si>
  <si>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</si>
  <si>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</si>
  <si>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</si>
  <si>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</si>
  <si>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</si>
  <si>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25199-01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</si>
  <si>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</si>
  <si>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3724-693</t>
  </si>
  <si>
    <t>300</t>
  </si>
  <si>
    <t>XS</t>
  </si>
  <si>
    <t>1/1</t>
  </si>
  <si>
    <t>7.2</t>
  </si>
  <si>
    <t>7.6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</si>
  <si>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</si>
  <si>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</si>
  <si>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</si>
  <si>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</si>
  <si>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</si>
  <si>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</si>
  <si>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</si>
  <si>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505</t>
  </si>
  <si>
    <t>712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</si>
  <si>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</si>
  <si>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</si>
  <si>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</si>
  <si>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</si>
  <si>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</si>
  <si>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</si>
  <si>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</si>
  <si>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</si>
  <si>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</si>
  <si>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</si>
  <si>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</si>
  <si>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</si>
  <si>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</si>
  <si>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</si>
  <si>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7.6kg</t>
  </si>
  <si>
    <t>Made In China</t>
  </si>
  <si>
    <t>Net Weight（净重）</t>
  </si>
  <si>
    <t>7.2kg</t>
  </si>
  <si>
    <t>Remark（备注）</t>
  </si>
  <si>
    <t>03724693300014</t>
  </si>
  <si>
    <t>03724693712015</t>
  </si>
  <si>
    <t>03724693300021</t>
  </si>
  <si>
    <t>03724693712022</t>
  </si>
  <si>
    <t>03724693300038</t>
  </si>
  <si>
    <t>03724693712039</t>
  </si>
  <si>
    <t>03724693300045</t>
  </si>
  <si>
    <t>03724693712046</t>
  </si>
  <si>
    <t>03724693505013</t>
  </si>
  <si>
    <t>03724693505020</t>
  </si>
  <si>
    <t>03724693505037</t>
  </si>
  <si>
    <t>03724693505044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</si>
</sst>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66675</xdr:rowOff>
    </xdr:from>
    <xdr:to>
      <xdr:col>7</xdr:col>
      <xdr:colOff>534035</xdr:colOff>
      <xdr:row>4</xdr:row>
      <xdr:rowOff>133350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733425"/>
          <a:ext cx="103886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209550</xdr:rowOff>
    </xdr:from>
    <xdr:to>
      <xdr:col>1</xdr:col>
      <xdr:colOff>1495425</xdr:colOff>
      <xdr:row>6</xdr:row>
      <xdr:rowOff>1486535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381375"/>
          <a:ext cx="1266825" cy="1276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P19" sqref="P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45783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7" customHeight="1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740</v>
      </c>
      <c r="G8" s="54">
        <f>F8*0.05</f>
        <v>37</v>
      </c>
      <c r="H8" s="54">
        <f>F8+G8</f>
        <v>777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1386</v>
      </c>
      <c r="G9" s="54">
        <f t="shared" ref="G9:G29" si="0">F9*0.05</f>
        <v>69.3</v>
      </c>
      <c r="H9" s="54">
        <f t="shared" ref="H9:H29" si="1">F9+G9</f>
        <v>1455.3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770</v>
      </c>
      <c r="G10" s="54">
        <f t="shared" si="0"/>
        <v>38.5</v>
      </c>
      <c r="H10" s="54">
        <f t="shared" si="1"/>
        <v>808.5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252</v>
      </c>
      <c r="G11" s="54">
        <f t="shared" si="0"/>
        <v>12.6</v>
      </c>
      <c r="H11" s="54">
        <f t="shared" si="1"/>
        <v>264.6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3148</v>
      </c>
      <c r="G12" s="54">
        <f t="shared" si="0"/>
        <v>157.4</v>
      </c>
      <c r="H12" s="54">
        <f t="shared" si="1"/>
        <v>3305.4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3148</v>
      </c>
      <c r="G13" s="54">
        <f t="shared" si="0"/>
        <v>157.4</v>
      </c>
      <c r="H13" s="54">
        <f t="shared" si="1"/>
        <v>3305.4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3148</v>
      </c>
      <c r="G14" s="54">
        <f t="shared" si="0"/>
        <v>157.4</v>
      </c>
      <c r="H14" s="54">
        <f t="shared" si="1"/>
        <v>3305.4</v>
      </c>
      <c r="I14" s="66"/>
      <c r="J14" s="67"/>
      <c r="K14" s="67"/>
      <c r="L14" s="67"/>
    </row>
    <row r="15" s="19" customFormat="1" ht="20" customHeight="1" spans="1:17">
      <c r="A15" s="49" t="s">
        <v>29</v>
      </c>
      <c r="B15" s="50" t="s">
        <v>30</v>
      </c>
      <c r="C15" s="51" t="s">
        <v>31</v>
      </c>
      <c r="D15" s="52" t="s">
        <v>44</v>
      </c>
      <c r="E15" s="53" t="s">
        <v>33</v>
      </c>
      <c r="F15" s="54">
        <v>262</v>
      </c>
      <c r="G15" s="54">
        <f t="shared" si="0"/>
        <v>13.1</v>
      </c>
      <c r="H15" s="54">
        <f t="shared" si="1"/>
        <v>275.1</v>
      </c>
      <c r="I15" s="66"/>
      <c r="J15" s="67"/>
      <c r="K15" s="67"/>
      <c r="L15" s="67"/>
      <c r="M15" s="65"/>
      <c r="N15" s="65"/>
      <c r="O15" s="65"/>
      <c r="P15" s="65"/>
      <c r="Q15" s="68"/>
    </row>
    <row r="16" s="19" customFormat="1" ht="20" customHeight="1" spans="1:17">
      <c r="A16" s="49"/>
      <c r="B16" s="50"/>
      <c r="C16" s="51"/>
      <c r="D16" s="52"/>
      <c r="E16" s="53" t="s">
        <v>38</v>
      </c>
      <c r="F16" s="54">
        <v>1732</v>
      </c>
      <c r="G16" s="54">
        <f t="shared" si="0"/>
        <v>86.6</v>
      </c>
      <c r="H16" s="54">
        <f t="shared" si="1"/>
        <v>1818.6</v>
      </c>
      <c r="I16" s="66"/>
      <c r="J16" s="67"/>
      <c r="K16" s="67"/>
      <c r="L16" s="67"/>
      <c r="M16" s="65"/>
      <c r="N16" s="65"/>
      <c r="O16" s="65"/>
      <c r="P16" s="65"/>
      <c r="Q16" s="68"/>
    </row>
    <row r="17" s="19" customFormat="1" ht="20" customHeight="1" spans="1:17">
      <c r="A17" s="49"/>
      <c r="B17" s="50"/>
      <c r="C17" s="51"/>
      <c r="D17" s="52"/>
      <c r="E17" s="53" t="s">
        <v>39</v>
      </c>
      <c r="F17" s="54">
        <v>1050</v>
      </c>
      <c r="G17" s="54">
        <f t="shared" si="0"/>
        <v>52.5</v>
      </c>
      <c r="H17" s="54">
        <f t="shared" si="1"/>
        <v>1102.5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51"/>
      <c r="D18" s="52"/>
      <c r="E18" s="53" t="s">
        <v>40</v>
      </c>
      <c r="F18" s="54">
        <v>105</v>
      </c>
      <c r="G18" s="54">
        <f t="shared" si="0"/>
        <v>5.25</v>
      </c>
      <c r="H18" s="54">
        <f t="shared" si="1"/>
        <v>110.25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30" spans="1:17">
      <c r="A19" s="55" t="s">
        <v>29</v>
      </c>
      <c r="B19" s="50" t="s">
        <v>41</v>
      </c>
      <c r="C19" s="51" t="s">
        <v>31</v>
      </c>
      <c r="D19" s="52" t="s">
        <v>44</v>
      </c>
      <c r="E19" s="56"/>
      <c r="F19" s="57">
        <f>SUM(F15:F18)</f>
        <v>3149</v>
      </c>
      <c r="G19" s="54">
        <f t="shared" si="0"/>
        <v>157.45</v>
      </c>
      <c r="H19" s="54">
        <f t="shared" si="1"/>
        <v>3306.45</v>
      </c>
      <c r="I19" s="66"/>
      <c r="J19" s="67"/>
      <c r="K19" s="67"/>
      <c r="L19" s="67"/>
      <c r="M19" s="68"/>
      <c r="N19" s="65"/>
      <c r="O19" s="68"/>
      <c r="P19" s="65"/>
      <c r="Q19" s="68"/>
    </row>
    <row r="20" s="19" customFormat="1" ht="30" spans="1:12">
      <c r="A20" s="55" t="s">
        <v>29</v>
      </c>
      <c r="B20" s="50" t="s">
        <v>42</v>
      </c>
      <c r="C20" s="51" t="s">
        <v>31</v>
      </c>
      <c r="D20" s="52" t="s">
        <v>44</v>
      </c>
      <c r="E20" s="56"/>
      <c r="F20" s="57">
        <f>SUM(F19:F19)</f>
        <v>3149</v>
      </c>
      <c r="G20" s="54">
        <f t="shared" si="0"/>
        <v>157.45</v>
      </c>
      <c r="H20" s="54">
        <f t="shared" si="1"/>
        <v>3306.45</v>
      </c>
      <c r="I20" s="66"/>
      <c r="J20" s="67"/>
      <c r="K20" s="67"/>
      <c r="L20" s="67"/>
    </row>
    <row r="21" s="19" customFormat="1" ht="30" spans="1:12">
      <c r="A21" s="55" t="s">
        <v>29</v>
      </c>
      <c r="B21" s="50" t="s">
        <v>43</v>
      </c>
      <c r="C21" s="51" t="s">
        <v>31</v>
      </c>
      <c r="D21" s="52" t="s">
        <v>44</v>
      </c>
      <c r="E21" s="56"/>
      <c r="F21" s="57">
        <f>SUM(F20:F20)</f>
        <v>3149</v>
      </c>
      <c r="G21" s="54">
        <f t="shared" si="0"/>
        <v>157.45</v>
      </c>
      <c r="H21" s="54">
        <f t="shared" si="1"/>
        <v>3306.45</v>
      </c>
      <c r="I21" s="66"/>
      <c r="J21" s="67"/>
      <c r="K21" s="67"/>
      <c r="L21" s="67"/>
    </row>
    <row r="22" s="19" customFormat="1" ht="20" customHeight="1" spans="1:17">
      <c r="A22" s="49" t="s">
        <v>29</v>
      </c>
      <c r="B22" s="50" t="s">
        <v>30</v>
      </c>
      <c r="C22" s="51" t="s">
        <v>31</v>
      </c>
      <c r="D22" s="52" t="s">
        <v>45</v>
      </c>
      <c r="E22" s="53" t="s">
        <v>33</v>
      </c>
      <c r="F22" s="54">
        <v>525</v>
      </c>
      <c r="G22" s="54">
        <f t="shared" si="0"/>
        <v>26.25</v>
      </c>
      <c r="H22" s="54">
        <f t="shared" si="1"/>
        <v>551.25</v>
      </c>
      <c r="I22" s="66"/>
      <c r="J22" s="67"/>
      <c r="K22" s="67"/>
      <c r="L22" s="67"/>
      <c r="M22" s="65"/>
      <c r="N22" s="65"/>
      <c r="O22" s="65"/>
      <c r="P22" s="65"/>
      <c r="Q22" s="68"/>
    </row>
    <row r="23" s="19" customFormat="1" ht="20" customHeight="1" spans="1:17">
      <c r="A23" s="49"/>
      <c r="B23" s="50"/>
      <c r="C23" s="51"/>
      <c r="D23" s="52"/>
      <c r="E23" s="53" t="s">
        <v>38</v>
      </c>
      <c r="F23" s="54">
        <v>1784</v>
      </c>
      <c r="G23" s="54">
        <f t="shared" si="0"/>
        <v>89.2</v>
      </c>
      <c r="H23" s="54">
        <f t="shared" si="1"/>
        <v>1873.2</v>
      </c>
      <c r="I23" s="66"/>
      <c r="J23" s="67"/>
      <c r="K23" s="67"/>
      <c r="L23" s="67"/>
      <c r="M23" s="65"/>
      <c r="N23" s="65"/>
      <c r="O23" s="65"/>
      <c r="P23" s="65"/>
      <c r="Q23" s="68"/>
    </row>
    <row r="24" s="19" customFormat="1" ht="20" customHeight="1" spans="1:17">
      <c r="A24" s="49"/>
      <c r="B24" s="50"/>
      <c r="C24" s="51"/>
      <c r="D24" s="52"/>
      <c r="E24" s="53" t="s">
        <v>39</v>
      </c>
      <c r="F24" s="54">
        <v>734</v>
      </c>
      <c r="G24" s="54">
        <f t="shared" si="0"/>
        <v>36.7</v>
      </c>
      <c r="H24" s="54">
        <f t="shared" si="1"/>
        <v>770.7</v>
      </c>
      <c r="I24" s="66"/>
      <c r="J24" s="67"/>
      <c r="K24" s="67"/>
      <c r="L24" s="67"/>
      <c r="M24" s="65"/>
      <c r="N24" s="65"/>
      <c r="O24" s="65"/>
      <c r="P24" s="65"/>
      <c r="Q24" s="68"/>
    </row>
    <row r="25" s="19" customFormat="1" ht="20" customHeight="1" spans="1:17">
      <c r="A25" s="49"/>
      <c r="B25" s="50"/>
      <c r="C25" s="51"/>
      <c r="D25" s="52"/>
      <c r="E25" s="53" t="s">
        <v>40</v>
      </c>
      <c r="F25" s="54">
        <v>105</v>
      </c>
      <c r="G25" s="54">
        <f t="shared" si="0"/>
        <v>5.25</v>
      </c>
      <c r="H25" s="54">
        <f t="shared" si="1"/>
        <v>110.25</v>
      </c>
      <c r="I25" s="66"/>
      <c r="J25" s="67"/>
      <c r="K25" s="67"/>
      <c r="L25" s="67"/>
      <c r="M25" s="65"/>
      <c r="N25" s="65"/>
      <c r="O25" s="65"/>
      <c r="P25" s="65"/>
      <c r="Q25" s="68"/>
    </row>
    <row r="26" s="19" customFormat="1" ht="30" spans="1:17">
      <c r="A26" s="55" t="s">
        <v>29</v>
      </c>
      <c r="B26" s="50" t="s">
        <v>41</v>
      </c>
      <c r="C26" s="51" t="s">
        <v>31</v>
      </c>
      <c r="D26" s="52" t="s">
        <v>45</v>
      </c>
      <c r="E26" s="56"/>
      <c r="F26" s="57">
        <f>SUM(F22:F25)</f>
        <v>3148</v>
      </c>
      <c r="G26" s="54">
        <f t="shared" si="0"/>
        <v>157.4</v>
      </c>
      <c r="H26" s="54">
        <f t="shared" si="1"/>
        <v>3305.4</v>
      </c>
      <c r="I26" s="66"/>
      <c r="J26" s="67"/>
      <c r="K26" s="67"/>
      <c r="L26" s="67"/>
      <c r="M26" s="68"/>
      <c r="N26" s="65"/>
      <c r="O26" s="68"/>
      <c r="P26" s="65"/>
      <c r="Q26" s="68"/>
    </row>
    <row r="27" s="19" customFormat="1" ht="30" spans="1:12">
      <c r="A27" s="55" t="s">
        <v>29</v>
      </c>
      <c r="B27" s="50" t="s">
        <v>42</v>
      </c>
      <c r="C27" s="51" t="s">
        <v>31</v>
      </c>
      <c r="D27" s="52" t="s">
        <v>45</v>
      </c>
      <c r="E27" s="56"/>
      <c r="F27" s="57">
        <f>SUM(F26:F26)</f>
        <v>3148</v>
      </c>
      <c r="G27" s="54">
        <f t="shared" si="0"/>
        <v>157.4</v>
      </c>
      <c r="H27" s="54">
        <f t="shared" si="1"/>
        <v>3305.4</v>
      </c>
      <c r="I27" s="66"/>
      <c r="J27" s="67"/>
      <c r="K27" s="67"/>
      <c r="L27" s="67"/>
    </row>
    <row r="28" s="19" customFormat="1" ht="30" spans="1:12">
      <c r="A28" s="55" t="s">
        <v>29</v>
      </c>
      <c r="B28" s="50" t="s">
        <v>43</v>
      </c>
      <c r="C28" s="51" t="s">
        <v>31</v>
      </c>
      <c r="D28" s="52" t="s">
        <v>45</v>
      </c>
      <c r="E28" s="56"/>
      <c r="F28" s="57">
        <f>SUM(F27:F27)</f>
        <v>3148</v>
      </c>
      <c r="G28" s="54">
        <f t="shared" si="0"/>
        <v>157.4</v>
      </c>
      <c r="H28" s="54">
        <f t="shared" si="1"/>
        <v>3305.4</v>
      </c>
      <c r="I28" s="66"/>
      <c r="J28" s="67"/>
      <c r="K28" s="67"/>
      <c r="L28" s="67"/>
    </row>
    <row r="29" s="19" customFormat="1" ht="15" spans="1:12">
      <c r="A29" s="58" t="s">
        <v>46</v>
      </c>
      <c r="B29" s="10"/>
      <c r="C29" s="10"/>
      <c r="D29" s="52"/>
      <c r="E29" s="10"/>
      <c r="F29" s="51">
        <f>SUM(F8:F28)</f>
        <v>37780</v>
      </c>
      <c r="G29" s="54">
        <f t="shared" si="0"/>
        <v>1889</v>
      </c>
      <c r="H29" s="54">
        <f t="shared" si="1"/>
        <v>39669</v>
      </c>
      <c r="I29" s="69"/>
      <c r="J29" s="69"/>
      <c r="K29" s="69"/>
      <c r="L29" s="69"/>
    </row>
  </sheetData>
  <mergeCells count="20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28"/>
    <mergeCell ref="J8:J28"/>
    <mergeCell ref="K8:K28"/>
    <mergeCell ref="L8:L28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C22" sqref="C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2:3">
      <c r="B14" s="70" t="s">
        <v>65</v>
      </c>
      <c r="C14" s="70" t="s">
        <v>66</v>
      </c>
    </row>
    <row r="15" spans="2:3">
      <c r="B15" s="70" t="s">
        <v>67</v>
      </c>
      <c r="C15" s="70" t="s">
        <v>68</v>
      </c>
    </row>
    <row r="16" spans="2:3">
      <c r="B16" s="70" t="s">
        <v>69</v>
      </c>
      <c r="C16" s="70" t="s">
        <v>70</v>
      </c>
    </row>
    <row r="17" spans="2:3">
      <c r="B17" s="70" t="s">
        <v>71</v>
      </c>
      <c r="C17" s="70" t="s">
        <v>72</v>
      </c>
    </row>
    <row r="18" spans="2:3">
      <c r="B18" s="70" t="s">
        <v>65</v>
      </c>
      <c r="C18" s="70" t="s">
        <v>66</v>
      </c>
    </row>
    <row r="19" spans="2:3">
      <c r="B19" s="70" t="s">
        <v>67</v>
      </c>
      <c r="C19" s="70" t="s">
        <v>68</v>
      </c>
    </row>
    <row r="20" spans="2:3">
      <c r="B20" s="70" t="s">
        <v>69</v>
      </c>
      <c r="C20" s="70" t="s">
        <v>70</v>
      </c>
    </row>
    <row r="21" spans="2:3">
      <c r="B21" s="70" t="s">
        <v>71</v>
      </c>
      <c r="C21" s="70" t="s">
        <v>72</v>
      </c>
    </row>
    <row r="23" spans="2:2">
      <c r="B23" s="70" t="s">
        <v>73</v>
      </c>
    </row>
    <row r="24" spans="2:2">
      <c r="B24" s="70" t="s">
        <v>74</v>
      </c>
    </row>
    <row r="25" spans="2:2">
      <c r="B25" s="70" t="s">
        <v>75</v>
      </c>
    </row>
    <row r="26" spans="2:2">
      <c r="B26" s="70" t="s">
        <v>76</v>
      </c>
    </row>
    <row r="27" spans="2:2">
      <c r="B27" s="70" t="s">
        <v>73</v>
      </c>
    </row>
    <row r="28" spans="2:2">
      <c r="B28" s="70" t="s">
        <v>74</v>
      </c>
    </row>
    <row r="29" spans="2:2">
      <c r="B29" s="70" t="s">
        <v>75</v>
      </c>
    </row>
    <row r="30" spans="2:2">
      <c r="B30" s="70" t="s">
        <v>76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2025-04-29T03:14:00Z</dcterms:created>
  <dcterms:modified xsi:type="dcterms:W3CDTF">2025-05-06T03:15:34Z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7B52DC6627744CA5B660E315BDA2140D_11</vt:lpwstr>
  </property>
  <property fmtid="{D5CDD505-2E9C-101B-9397-08002B2CF9AE}" pid="3" name="KSOProductBuildVer">
    <vt:lpwstr>2052-12.1.0.20784</vt:lpwstr>
  </property>
</Properties>
</file>