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<sst xmlns="http://schemas.openxmlformats.org/spreadsheetml/2006/main" count="111" uniqueCount="78">
  <si>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</si>
  <si>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</si>
  <si>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</si>
  <si>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</si>
  <si>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SF3184795831121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</si>
  <si>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</si>
  <si>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</si>
  <si>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</si>
  <si>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</si>
  <si>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</si>
  <si>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</si>
  <si>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</si>
  <si>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</si>
  <si>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</si>
  <si>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</si>
  <si>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</si>
  <si>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</si>
  <si>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</si>
  <si>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</si>
  <si>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</si>
  <si>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</si>
  <si>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</si>
  <si>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</si>
  <si>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</si>
  <si>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</si>
  <si>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</si>
  <si>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</si>
  <si>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</si>
  <si>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</si>
  <si>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</si>
  <si>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80156-01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</si>
  <si>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</si>
  <si>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6898-450</t>
  </si>
  <si>
    <t>712</t>
  </si>
  <si>
    <t>XS</t>
  </si>
  <si>
    <t>1/1</t>
  </si>
  <si>
    <t>2.8</t>
  </si>
  <si>
    <t>3.2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</si>
  <si>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</si>
  <si>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</si>
  <si>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</si>
  <si>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</si>
  <si>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</si>
  <si>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</si>
  <si>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</si>
  <si>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</si>
  <si>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1</t>
  </si>
  <si>
    <t>1.4</t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</si>
  <si>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</si>
  <si>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</si>
  <si>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</si>
  <si>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</si>
  <si>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</si>
  <si>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</si>
  <si>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</si>
  <si>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</si>
  <si>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</si>
  <si>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</si>
  <si>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</si>
  <si>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</si>
  <si>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6898-450</t>
    </r>
    <r>
      <rPr>
        <sz val="16"/>
        <rFont val="宋体"/>
        <charset val="134"/>
      </rPr>
      <t>款</t>
    </r>
  </si>
  <si>
    <t>Color 颜色</t>
  </si>
  <si>
    <t>712/800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</si>
  <si>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</si>
  <si>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</si>
  <si>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15000pcs</t>
  </si>
  <si>
    <t>Lot 缸号/卷号</t>
  </si>
  <si>
    <t>Weight 重量</t>
  </si>
  <si>
    <t>3.2kg</t>
  </si>
  <si>
    <t>Made in China to Cambodia</t>
  </si>
  <si>
    <t>06898450800011</t>
  </si>
  <si>
    <t>06898450800028</t>
  </si>
  <si>
    <t>06898450800035</t>
  </si>
  <si>
    <t>06898450800042</t>
  </si>
  <si>
    <t>06898450712017</t>
  </si>
  <si>
    <t>06898450712024</t>
  </si>
  <si>
    <t>06898450712031</t>
  </si>
  <si>
    <t>06898450712048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</si>
</sst>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114300</xdr:rowOff>
    </xdr:from>
    <xdr:to>
      <xdr:col>11</xdr:col>
      <xdr:colOff>330835</xdr:colOff>
      <xdr:row>4</xdr:row>
      <xdr:rowOff>257175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5425" y="781050"/>
          <a:ext cx="365506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G12" sqref="G12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45794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464</v>
      </c>
      <c r="G8" s="43">
        <f>F8*0.05</f>
        <v>23.2</v>
      </c>
      <c r="H8" s="43">
        <f>F8+G8</f>
        <v>487.2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660</v>
      </c>
      <c r="G9" s="43">
        <f t="shared" ref="G9:G23" si="0">F9*0.05</f>
        <v>33</v>
      </c>
      <c r="H9" s="43">
        <f t="shared" ref="H9:H23" si="1">F9+G9</f>
        <v>693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608</v>
      </c>
      <c r="G10" s="43">
        <f t="shared" si="0"/>
        <v>30.4</v>
      </c>
      <c r="H10" s="43">
        <f t="shared" si="1"/>
        <v>638.4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268</v>
      </c>
      <c r="G11" s="43">
        <f t="shared" si="0"/>
        <v>13.4</v>
      </c>
      <c r="H11" s="43">
        <f t="shared" si="1"/>
        <v>281.4</v>
      </c>
      <c r="I11" s="60"/>
      <c r="J11" s="60"/>
      <c r="K11" s="60"/>
      <c r="L11" s="60"/>
    </row>
    <row r="12" s="8" customFormat="1" ht="42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2000</v>
      </c>
      <c r="G12" s="43">
        <f t="shared" si="0"/>
        <v>100</v>
      </c>
      <c r="H12" s="43">
        <f t="shared" si="1"/>
        <v>2100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2000</v>
      </c>
      <c r="G13" s="43">
        <f t="shared" si="0"/>
        <v>100</v>
      </c>
      <c r="H13" s="43">
        <f t="shared" si="1"/>
        <v>2100</v>
      </c>
      <c r="I13" s="60"/>
      <c r="J13" s="60"/>
      <c r="K13" s="60"/>
      <c r="L13" s="60"/>
    </row>
    <row r="14" s="8" customFormat="1" ht="45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2000</v>
      </c>
      <c r="G14" s="43">
        <f t="shared" si="0"/>
        <v>100</v>
      </c>
      <c r="H14" s="43">
        <f t="shared" si="1"/>
        <v>2100</v>
      </c>
      <c r="I14" s="60"/>
      <c r="J14" s="60"/>
      <c r="K14" s="60"/>
      <c r="L14" s="60"/>
    </row>
    <row r="15" s="8" customFormat="1" ht="15" spans="1:12">
      <c r="A15" s="38" t="s">
        <v>30</v>
      </c>
      <c r="B15" s="39" t="s">
        <v>31</v>
      </c>
      <c r="C15" s="40" t="s">
        <v>32</v>
      </c>
      <c r="D15" s="41" t="s">
        <v>45</v>
      </c>
      <c r="E15" s="42" t="s">
        <v>34</v>
      </c>
      <c r="F15" s="43">
        <v>232</v>
      </c>
      <c r="G15" s="43">
        <f t="shared" si="0"/>
        <v>11.6</v>
      </c>
      <c r="H15" s="43">
        <f t="shared" si="1"/>
        <v>243.6</v>
      </c>
      <c r="I15" s="60" t="s">
        <v>35</v>
      </c>
      <c r="J15" s="60" t="s">
        <v>46</v>
      </c>
      <c r="K15" s="60" t="s">
        <v>47</v>
      </c>
      <c r="L15" s="60" t="s">
        <v>38</v>
      </c>
    </row>
    <row r="16" s="8" customFormat="1" ht="15" spans="1:12">
      <c r="A16" s="44"/>
      <c r="B16" s="45"/>
      <c r="C16" s="46"/>
      <c r="D16" s="47"/>
      <c r="E16" s="42" t="s">
        <v>39</v>
      </c>
      <c r="F16" s="43">
        <v>330</v>
      </c>
      <c r="G16" s="43">
        <f t="shared" si="0"/>
        <v>16.5</v>
      </c>
      <c r="H16" s="43">
        <f t="shared" si="1"/>
        <v>346.5</v>
      </c>
      <c r="I16" s="60"/>
      <c r="J16" s="60"/>
      <c r="K16" s="60"/>
      <c r="L16" s="60"/>
    </row>
    <row r="17" s="8" customFormat="1" ht="15" spans="1:12">
      <c r="A17" s="44"/>
      <c r="B17" s="45"/>
      <c r="C17" s="46"/>
      <c r="D17" s="47"/>
      <c r="E17" s="42" t="s">
        <v>40</v>
      </c>
      <c r="F17" s="43">
        <v>304</v>
      </c>
      <c r="G17" s="43">
        <f t="shared" si="0"/>
        <v>15.2</v>
      </c>
      <c r="H17" s="43">
        <f t="shared" si="1"/>
        <v>319.2</v>
      </c>
      <c r="I17" s="60"/>
      <c r="J17" s="60"/>
      <c r="K17" s="60"/>
      <c r="L17" s="60"/>
    </row>
    <row r="18" s="8" customFormat="1" ht="15" spans="1:12">
      <c r="A18" s="44"/>
      <c r="B18" s="45"/>
      <c r="C18" s="46"/>
      <c r="D18" s="47"/>
      <c r="E18" s="42" t="s">
        <v>41</v>
      </c>
      <c r="F18" s="43">
        <v>134</v>
      </c>
      <c r="G18" s="43">
        <f t="shared" si="0"/>
        <v>6.7</v>
      </c>
      <c r="H18" s="43">
        <f t="shared" si="1"/>
        <v>140.7</v>
      </c>
      <c r="I18" s="60"/>
      <c r="J18" s="60"/>
      <c r="K18" s="60"/>
      <c r="L18" s="60"/>
    </row>
    <row r="19" s="8" customFormat="1" ht="42" customHeight="1" spans="1:12">
      <c r="A19" s="48" t="s">
        <v>30</v>
      </c>
      <c r="B19" s="49" t="s">
        <v>42</v>
      </c>
      <c r="C19" s="50" t="s">
        <v>32</v>
      </c>
      <c r="D19" s="51" t="s">
        <v>45</v>
      </c>
      <c r="E19" s="52"/>
      <c r="F19" s="53">
        <f>SUM(F15:F18)</f>
        <v>1000</v>
      </c>
      <c r="G19" s="43">
        <f t="shared" si="0"/>
        <v>50</v>
      </c>
      <c r="H19" s="43">
        <f t="shared" si="1"/>
        <v>1050</v>
      </c>
      <c r="I19" s="60"/>
      <c r="J19" s="60"/>
      <c r="K19" s="60"/>
      <c r="L19" s="60"/>
    </row>
    <row r="20" s="8" customFormat="1" ht="43" customHeight="1" spans="1:12">
      <c r="A20" s="48" t="s">
        <v>30</v>
      </c>
      <c r="B20" s="49" t="s">
        <v>43</v>
      </c>
      <c r="C20" s="50" t="s">
        <v>32</v>
      </c>
      <c r="D20" s="51" t="s">
        <v>45</v>
      </c>
      <c r="E20" s="52"/>
      <c r="F20" s="53">
        <f>SUM(F19:F19)</f>
        <v>1000</v>
      </c>
      <c r="G20" s="43">
        <f t="shared" si="0"/>
        <v>50</v>
      </c>
      <c r="H20" s="43">
        <f t="shared" si="1"/>
        <v>1050</v>
      </c>
      <c r="I20" s="60"/>
      <c r="J20" s="60"/>
      <c r="K20" s="60"/>
      <c r="L20" s="60"/>
    </row>
    <row r="21" s="8" customFormat="1" ht="45" customHeight="1" spans="1:12">
      <c r="A21" s="48" t="s">
        <v>30</v>
      </c>
      <c r="B21" s="49" t="s">
        <v>44</v>
      </c>
      <c r="C21" s="50" t="s">
        <v>32</v>
      </c>
      <c r="D21" s="51" t="s">
        <v>45</v>
      </c>
      <c r="E21" s="52"/>
      <c r="F21" s="53">
        <f>SUM(F20:F20)</f>
        <v>1000</v>
      </c>
      <c r="G21" s="43">
        <f t="shared" si="0"/>
        <v>50</v>
      </c>
      <c r="H21" s="43">
        <f t="shared" si="1"/>
        <v>1050</v>
      </c>
      <c r="I21" s="60"/>
      <c r="J21" s="60"/>
      <c r="K21" s="60"/>
      <c r="L21" s="60"/>
    </row>
    <row r="22" s="8" customFormat="1" ht="45" customHeight="1" spans="1:12">
      <c r="A22" s="48" t="s">
        <v>30</v>
      </c>
      <c r="B22" s="49" t="s">
        <v>48</v>
      </c>
      <c r="C22" s="50" t="s">
        <v>32</v>
      </c>
      <c r="D22" s="51"/>
      <c r="E22" s="52"/>
      <c r="F22" s="53">
        <f>F14+F21</f>
        <v>3000</v>
      </c>
      <c r="G22" s="43">
        <f t="shared" si="0"/>
        <v>150</v>
      </c>
      <c r="H22" s="43">
        <f t="shared" si="1"/>
        <v>3150</v>
      </c>
      <c r="I22" s="60"/>
      <c r="J22" s="60"/>
      <c r="K22" s="60"/>
      <c r="L22" s="60"/>
    </row>
    <row r="23" s="8" customFormat="1" ht="15" spans="1:12">
      <c r="A23" s="54" t="s">
        <v>49</v>
      </c>
      <c r="B23" s="55"/>
      <c r="C23" s="55"/>
      <c r="D23" s="51"/>
      <c r="E23" s="55"/>
      <c r="F23" s="50">
        <f>SUM(F8:F22)</f>
        <v>15000</v>
      </c>
      <c r="G23" s="43">
        <f t="shared" si="0"/>
        <v>750</v>
      </c>
      <c r="H23" s="43">
        <f t="shared" si="1"/>
        <v>15750</v>
      </c>
      <c r="I23" s="61"/>
      <c r="J23" s="61"/>
      <c r="K23" s="61"/>
      <c r="L23" s="61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2"/>
    <mergeCell ref="J8:J22"/>
    <mergeCell ref="K8:K22"/>
    <mergeCell ref="L8:L22"/>
  </mergeCells>
  <pageMargins left="0.75" right="0.75" top="1" bottom="1" header="0.5" footer="0.5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opLeftCell="A2" workbookViewId="0">
      <selection activeCell="D23" sqref="D23"/>
    </sheetView>
  </sheetViews>
  <sheetFormatPr defaultColWidth="9" defaultRowHeight="13.5" outlineLevelCol="3"/>
  <cols>
    <col min="1" max="1" width="32.875" customWidth="1"/>
    <col min="2" max="2" width="34.375" customWidth="1"/>
  </cols>
  <sheetData>
    <row r="1" ht="25" customHeight="1" spans="1:2">
      <c r="A1" s="1" t="s">
        <v>50</v>
      </c>
      <c r="B1" s="1"/>
    </row>
    <row r="2" ht="25" customHeight="1" spans="1:2">
      <c r="A2" s="2" t="s">
        <v>51</v>
      </c>
      <c r="B2" s="3" t="s">
        <v>52</v>
      </c>
    </row>
    <row r="3" ht="39" spans="1:2">
      <c r="A3" s="2" t="s">
        <v>53</v>
      </c>
      <c r="B3" s="4" t="s">
        <v>54</v>
      </c>
    </row>
    <row r="4" ht="25" customHeight="1" spans="1:2">
      <c r="A4" s="2" t="s">
        <v>55</v>
      </c>
      <c r="B4" s="3" t="s">
        <v>56</v>
      </c>
    </row>
    <row r="5" ht="25" customHeight="1" spans="1:2">
      <c r="A5" s="2" t="s">
        <v>57</v>
      </c>
      <c r="B5" s="3" t="s">
        <v>58</v>
      </c>
    </row>
    <row r="6" ht="25" customHeight="1" spans="1:2">
      <c r="A6" s="2" t="s">
        <v>59</v>
      </c>
      <c r="B6" s="3" t="s">
        <v>60</v>
      </c>
    </row>
    <row r="7" ht="25" customHeight="1" spans="1:2">
      <c r="A7" s="2" t="s">
        <v>61</v>
      </c>
      <c r="B7" s="5" t="s">
        <v>62</v>
      </c>
    </row>
    <row r="8" ht="25" customHeight="1" spans="1:2">
      <c r="A8" s="2" t="s">
        <v>63</v>
      </c>
      <c r="B8" s="2"/>
    </row>
    <row r="9" ht="25" customHeight="1" spans="1:2">
      <c r="A9" s="2" t="s">
        <v>64</v>
      </c>
      <c r="B9" s="5" t="s">
        <v>65</v>
      </c>
    </row>
    <row r="10" ht="25" customHeight="1" spans="1:2">
      <c r="A10" s="2" t="s">
        <v>66</v>
      </c>
      <c r="B10" s="6" t="s">
        <v>35</v>
      </c>
    </row>
    <row r="11" ht="25" customHeight="1" spans="1:2">
      <c r="A11" s="2" t="s">
        <v>67</v>
      </c>
      <c r="B11" s="2" t="s">
        <v>68</v>
      </c>
    </row>
    <row r="12" ht="25" customHeight="1" spans="1:2">
      <c r="A12" s="1" t="s">
        <v>69</v>
      </c>
      <c r="B12" s="1"/>
    </row>
    <row r="13" customFormat="1" ht="25" customHeight="1"/>
    <row r="14" customFormat="1" ht="25" customHeight="1"/>
    <row r="15" customFormat="1" ht="25" customHeight="1" spans="4:4">
      <c r="D15" s="62" t="s">
        <v>70</v>
      </c>
    </row>
    <row r="16" customFormat="1" ht="25" customHeight="1" spans="4:4">
      <c r="D16" s="62" t="s">
        <v>71</v>
      </c>
    </row>
    <row r="17" customFormat="1" ht="25" customHeight="1" spans="4:4">
      <c r="D17" s="62" t="s">
        <v>72</v>
      </c>
    </row>
    <row r="18" customFormat="1" ht="25" customHeight="1" spans="4:4">
      <c r="D18" s="62" t="s">
        <v>73</v>
      </c>
    </row>
    <row r="19" customFormat="1" ht="25" customHeight="1" spans="4:4">
      <c r="D19" s="62" t="s">
        <v>74</v>
      </c>
    </row>
    <row r="20" customFormat="1" ht="25" customHeight="1" spans="4:4">
      <c r="D20" s="62" t="s">
        <v>75</v>
      </c>
    </row>
    <row r="21" customFormat="1" ht="25" customHeight="1" spans="4:4">
      <c r="D21" s="62" t="s">
        <v>76</v>
      </c>
    </row>
    <row r="22" customFormat="1" ht="25" customHeight="1" spans="4:4">
      <c r="D22" s="62" t="s">
        <v>77</v>
      </c>
    </row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2025-05-15T06:07:00Z</dcterms:created>
  <dcterms:modified xsi:type="dcterms:W3CDTF">2025-05-17T07:19:41Z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B44F5339691F44D39B8D0D84B119794C_11</vt:lpwstr>
  </property>
  <property fmtid="{D5CDD505-2E9C-101B-9397-08002B2CF9AE}" pid="3" name="KSOProductBuildVer">
    <vt:lpwstr>2052-12.1.0.21171</vt:lpwstr>
  </property>
</Properties>
</file>