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<sst xmlns="http://schemas.openxmlformats.org/spreadsheetml/2006/main" count="83" uniqueCount="69">
  <si>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</si>
  <si>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</si>
  <si>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</si>
  <si>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</si>
  <si>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SF3182419272472</t>
  </si>
  <si>
    <t>合同号：25HK060638S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</si>
  <si>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</si>
  <si>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</si>
  <si>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</si>
  <si>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</si>
  <si>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</si>
  <si>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</si>
  <si>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</si>
  <si>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</si>
  <si>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</si>
  <si>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</si>
  <si>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</si>
  <si>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</si>
  <si>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</si>
  <si>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</si>
  <si>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</si>
  <si>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</si>
  <si>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</si>
  <si>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</si>
  <si>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</si>
  <si>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</si>
  <si>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</si>
  <si>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</si>
  <si>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</si>
  <si>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</si>
  <si>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78934-01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</si>
  <si>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</si>
  <si>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6891-706</t>
  </si>
  <si>
    <t>754</t>
  </si>
  <si>
    <t>XS</t>
  </si>
  <si>
    <t>1/1</t>
  </si>
  <si>
    <t>4.6</t>
  </si>
  <si>
    <t>5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</si>
  <si>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</si>
  <si>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</si>
  <si>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</si>
  <si>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</si>
  <si>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</si>
  <si>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</si>
  <si>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</si>
  <si>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</si>
  <si>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</si>
  <si>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</si>
  <si>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</si>
  <si>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</si>
  <si>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</si>
  <si>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blank care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</si>
  <si>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</si>
  <si>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</si>
  <si>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</si>
  <si>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</si>
  <si>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</si>
  <si>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</si>
  <si>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</si>
  <si>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</si>
  <si>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5kg</t>
  </si>
  <si>
    <t>Made In China</t>
  </si>
  <si>
    <t>Net Weight（净重）</t>
  </si>
  <si>
    <t>4.6kg</t>
  </si>
  <si>
    <t>Remark（备注）</t>
  </si>
  <si>
    <t>06891706754014</t>
  </si>
  <si>
    <t>06891706754021</t>
  </si>
  <si>
    <t>06891706754038</t>
  </si>
  <si>
    <t>06891706754045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</si>
</sst>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19050</xdr:rowOff>
    </xdr:from>
    <xdr:to>
      <xdr:col>10</xdr:col>
      <xdr:colOff>248285</xdr:colOff>
      <xdr:row>4</xdr:row>
      <xdr:rowOff>280670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0175" y="685800"/>
          <a:ext cx="2981960" cy="785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</xdr:row>
      <xdr:rowOff>219075</xdr:rowOff>
    </xdr:from>
    <xdr:to>
      <xdr:col>1</xdr:col>
      <xdr:colOff>1381125</xdr:colOff>
      <xdr:row>6</xdr:row>
      <xdr:rowOff>1295400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1200" y="3390900"/>
          <a:ext cx="136207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G9" sqref="G9"/>
    </sheetView>
  </sheetViews>
  <sheetFormatPr defaultColWidth="9" defaultRowHeight="12.75"/>
  <cols>
    <col min="1" max="1" width="9.625" style="19" customWidth="1"/>
    <col min="2" max="2" width="22.62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45775</v>
      </c>
      <c r="F3" s="27"/>
      <c r="G3" s="28"/>
      <c r="H3" s="29"/>
      <c r="I3" s="66"/>
      <c r="J3" s="67"/>
      <c r="K3" s="67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8"/>
      <c r="J4" s="69"/>
      <c r="K4" s="69"/>
      <c r="L4" s="68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66"/>
      <c r="J5" s="67"/>
      <c r="K5" s="67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15" spans="1:12">
      <c r="A8" s="49" t="s">
        <v>30</v>
      </c>
      <c r="B8" s="50" t="s">
        <v>31</v>
      </c>
      <c r="C8" s="51" t="s">
        <v>32</v>
      </c>
      <c r="D8" s="52" t="s">
        <v>33</v>
      </c>
      <c r="E8" s="53" t="s">
        <v>34</v>
      </c>
      <c r="F8" s="54">
        <v>1120</v>
      </c>
      <c r="G8" s="54">
        <f>F8*0.05</f>
        <v>56</v>
      </c>
      <c r="H8" s="54">
        <f>F8+G8</f>
        <v>1176</v>
      </c>
      <c r="I8" s="70" t="s">
        <v>35</v>
      </c>
      <c r="J8" s="70" t="s">
        <v>36</v>
      </c>
      <c r="K8" s="70" t="s">
        <v>37</v>
      </c>
      <c r="L8" s="70" t="s">
        <v>38</v>
      </c>
    </row>
    <row r="9" s="19" customFormat="1" ht="15" spans="1:12">
      <c r="A9" s="55"/>
      <c r="B9" s="56"/>
      <c r="C9" s="57"/>
      <c r="D9" s="58"/>
      <c r="E9" s="53" t="s">
        <v>39</v>
      </c>
      <c r="F9" s="54">
        <v>1440</v>
      </c>
      <c r="G9" s="54">
        <f t="shared" ref="G9:G16" si="0">F9*0.05</f>
        <v>72</v>
      </c>
      <c r="H9" s="54">
        <f t="shared" ref="H9:H16" si="1">F9+G9</f>
        <v>1512</v>
      </c>
      <c r="I9" s="70"/>
      <c r="J9" s="70"/>
      <c r="K9" s="70"/>
      <c r="L9" s="70"/>
    </row>
    <row r="10" s="19" customFormat="1" ht="15" spans="1:12">
      <c r="A10" s="55"/>
      <c r="B10" s="56"/>
      <c r="C10" s="57"/>
      <c r="D10" s="58"/>
      <c r="E10" s="53" t="s">
        <v>40</v>
      </c>
      <c r="F10" s="54">
        <v>1000</v>
      </c>
      <c r="G10" s="54">
        <f t="shared" si="0"/>
        <v>50</v>
      </c>
      <c r="H10" s="54">
        <f t="shared" si="1"/>
        <v>1050</v>
      </c>
      <c r="I10" s="70"/>
      <c r="J10" s="70"/>
      <c r="K10" s="70"/>
      <c r="L10" s="70"/>
    </row>
    <row r="11" s="19" customFormat="1" ht="15" spans="1:12">
      <c r="A11" s="55"/>
      <c r="B11" s="56"/>
      <c r="C11" s="57"/>
      <c r="D11" s="58"/>
      <c r="E11" s="53" t="s">
        <v>41</v>
      </c>
      <c r="F11" s="54">
        <v>440</v>
      </c>
      <c r="G11" s="54">
        <f t="shared" si="0"/>
        <v>22</v>
      </c>
      <c r="H11" s="54">
        <f t="shared" si="1"/>
        <v>462</v>
      </c>
      <c r="I11" s="70"/>
      <c r="J11" s="70"/>
      <c r="K11" s="70"/>
      <c r="L11" s="70"/>
    </row>
    <row r="12" s="19" customFormat="1" ht="42" customHeight="1" spans="1:12">
      <c r="A12" s="59" t="s">
        <v>30</v>
      </c>
      <c r="B12" s="60" t="s">
        <v>42</v>
      </c>
      <c r="C12" s="61" t="s">
        <v>32</v>
      </c>
      <c r="D12" s="62" t="s">
        <v>33</v>
      </c>
      <c r="E12" s="63"/>
      <c r="F12" s="64">
        <f>SUM(F8:F11)</f>
        <v>4000</v>
      </c>
      <c r="G12" s="54">
        <f t="shared" si="0"/>
        <v>200</v>
      </c>
      <c r="H12" s="54">
        <f t="shared" si="1"/>
        <v>4200</v>
      </c>
      <c r="I12" s="70"/>
      <c r="J12" s="70"/>
      <c r="K12" s="70"/>
      <c r="L12" s="70"/>
    </row>
    <row r="13" s="19" customFormat="1" ht="43" customHeight="1" spans="1:12">
      <c r="A13" s="59" t="s">
        <v>30</v>
      </c>
      <c r="B13" s="60" t="s">
        <v>43</v>
      </c>
      <c r="C13" s="61" t="s">
        <v>32</v>
      </c>
      <c r="D13" s="62" t="s">
        <v>33</v>
      </c>
      <c r="E13" s="63"/>
      <c r="F13" s="64">
        <f t="shared" ref="F13:F15" si="2">SUM(F12:F12)</f>
        <v>4000</v>
      </c>
      <c r="G13" s="54">
        <f t="shared" si="0"/>
        <v>200</v>
      </c>
      <c r="H13" s="54">
        <f t="shared" si="1"/>
        <v>4200</v>
      </c>
      <c r="I13" s="70"/>
      <c r="J13" s="70"/>
      <c r="K13" s="70"/>
      <c r="L13" s="70"/>
    </row>
    <row r="14" s="19" customFormat="1" ht="45" customHeight="1" spans="1:12">
      <c r="A14" s="59" t="s">
        <v>30</v>
      </c>
      <c r="B14" s="60" t="s">
        <v>44</v>
      </c>
      <c r="C14" s="61" t="s">
        <v>32</v>
      </c>
      <c r="D14" s="62" t="s">
        <v>33</v>
      </c>
      <c r="E14" s="63"/>
      <c r="F14" s="64">
        <f t="shared" si="2"/>
        <v>4000</v>
      </c>
      <c r="G14" s="54">
        <f t="shared" si="0"/>
        <v>200</v>
      </c>
      <c r="H14" s="54">
        <f t="shared" si="1"/>
        <v>4200</v>
      </c>
      <c r="I14" s="70"/>
      <c r="J14" s="70"/>
      <c r="K14" s="70"/>
      <c r="L14" s="70"/>
    </row>
    <row r="15" s="19" customFormat="1" ht="45" customHeight="1" spans="1:12">
      <c r="A15" s="59" t="s">
        <v>30</v>
      </c>
      <c r="B15" s="60" t="s">
        <v>45</v>
      </c>
      <c r="C15" s="61" t="s">
        <v>32</v>
      </c>
      <c r="D15" s="62"/>
      <c r="E15" s="63"/>
      <c r="F15" s="64">
        <v>8000</v>
      </c>
      <c r="G15" s="54">
        <f t="shared" si="0"/>
        <v>400</v>
      </c>
      <c r="H15" s="54">
        <f t="shared" si="1"/>
        <v>8400</v>
      </c>
      <c r="I15" s="70"/>
      <c r="J15" s="70"/>
      <c r="K15" s="70"/>
      <c r="L15" s="70"/>
    </row>
    <row r="16" s="19" customFormat="1" ht="15" spans="1:12">
      <c r="A16" s="65" t="s">
        <v>46</v>
      </c>
      <c r="B16" s="10"/>
      <c r="C16" s="10"/>
      <c r="D16" s="62"/>
      <c r="E16" s="10"/>
      <c r="F16" s="61">
        <f>SUM(F8:F15)</f>
        <v>24000</v>
      </c>
      <c r="G16" s="54">
        <f t="shared" si="0"/>
        <v>1200</v>
      </c>
      <c r="H16" s="54">
        <f t="shared" si="1"/>
        <v>25200</v>
      </c>
      <c r="I16" s="71"/>
      <c r="J16" s="71"/>
      <c r="K16" s="71"/>
      <c r="L16" s="71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30</v>
      </c>
      <c r="C3" s="9"/>
    </row>
    <row r="4" s="1" customFormat="1" ht="15.75" spans="1:3">
      <c r="A4" s="5" t="s">
        <v>49</v>
      </c>
      <c r="B4" s="10" t="s">
        <v>32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38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1:1">
      <c r="A16" s="72" t="s">
        <v>65</v>
      </c>
    </row>
    <row r="17" spans="1:1">
      <c r="A17" s="72" t="s">
        <v>66</v>
      </c>
    </row>
    <row r="18" spans="1:1">
      <c r="A18" s="72" t="s">
        <v>67</v>
      </c>
    </row>
    <row r="19" spans="1:1">
      <c r="A19" s="72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2025-04-23T06:23:00Z</dcterms:created>
  <dcterms:modified xsi:type="dcterms:W3CDTF">2025-04-28T06:01:57Z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DC609604BF634B50BC47B324D0CB66BE_11</vt:lpwstr>
  </property>
  <property fmtid="{D5CDD505-2E9C-101B-9397-08002B2CF9AE}" pid="3" name="KSOProductBuildVer">
    <vt:lpwstr>2052-12.1.0.20784</vt:lpwstr>
  </property>
</Properties>
</file>