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<sst xmlns="http://schemas.openxmlformats.org/spreadsheetml/2006/main" count="136" uniqueCount="76">
  <si>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</si>
  <si>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</si>
  <si>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</si>
  <si>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</si>
  <si>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SF3182616737211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</si>
  <si>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</si>
  <si>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</si>
  <si>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</si>
  <si>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</si>
  <si>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</si>
  <si>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</si>
  <si>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</si>
  <si>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</si>
  <si>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</si>
  <si>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</si>
  <si>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</si>
  <si>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</si>
  <si>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</si>
  <si>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</si>
  <si>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</si>
  <si>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</si>
  <si>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</si>
  <si>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</si>
  <si>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</si>
  <si>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</si>
  <si>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</si>
  <si>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</si>
  <si>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</si>
  <si>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</si>
  <si>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77119-01
76387-01
76385-01
77118-01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</si>
  <si>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</si>
  <si>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7253-686</t>
  </si>
  <si>
    <t>250</t>
  </si>
  <si>
    <t>XS</t>
  </si>
  <si>
    <t>1/2</t>
  </si>
  <si>
    <t>14.4</t>
  </si>
  <si>
    <t>14.8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</si>
  <si>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</si>
  <si>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</si>
  <si>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</si>
  <si>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</si>
  <si>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</si>
  <si>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</si>
  <si>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</si>
  <si>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802</t>
  </si>
  <si>
    <t>2/2</t>
  </si>
  <si>
    <t>12.2</t>
  </si>
  <si>
    <t>12.6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</si>
  <si>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</si>
  <si>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</si>
  <si>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</si>
  <si>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</si>
  <si>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</si>
  <si>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</si>
  <si>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</si>
  <si>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</si>
  <si>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</si>
  <si>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</si>
  <si>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</si>
  <si>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</si>
  <si>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</si>
  <si>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14.8kg</t>
  </si>
  <si>
    <t>Made In China</t>
  </si>
  <si>
    <t>Net Weight（净重）</t>
  </si>
  <si>
    <t>14.4kg</t>
  </si>
  <si>
    <t>Remark（备注）</t>
  </si>
  <si>
    <t>12.6kg</t>
  </si>
  <si>
    <t>12.2kg</t>
  </si>
  <si>
    <t>07253686250013</t>
  </si>
  <si>
    <t>07253686250020</t>
  </si>
  <si>
    <t>07253686250037</t>
  </si>
  <si>
    <t>07253686250044</t>
  </si>
  <si>
    <t>07253686802014</t>
  </si>
  <si>
    <t>07253686802021</t>
  </si>
  <si>
    <t>07253686802038</t>
  </si>
  <si>
    <t>07253686802045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</si>
</sst>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</xdr:row>
      <xdr:rowOff>304800</xdr:rowOff>
    </xdr:from>
    <xdr:to>
      <xdr:col>12</xdr:col>
      <xdr:colOff>248920</xdr:colOff>
      <xdr:row>4</xdr:row>
      <xdr:rowOff>33020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0" y="971550"/>
          <a:ext cx="4354195" cy="252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6</xdr:row>
      <xdr:rowOff>228600</xdr:rowOff>
    </xdr:from>
    <xdr:to>
      <xdr:col>1</xdr:col>
      <xdr:colOff>1533525</xdr:colOff>
      <xdr:row>6</xdr:row>
      <xdr:rowOff>1143000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71700" y="3971925"/>
          <a:ext cx="13239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13</xdr:row>
      <xdr:rowOff>76200</xdr:rowOff>
    </xdr:from>
    <xdr:to>
      <xdr:col>0</xdr:col>
      <xdr:colOff>1829433</xdr:colOff>
      <xdr:row>13</xdr:row>
      <xdr:rowOff>523875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4579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133350</xdr:rowOff>
    </xdr:from>
    <xdr:to>
      <xdr:col>2</xdr:col>
      <xdr:colOff>1562100</xdr:colOff>
      <xdr:row>15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72263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1762760</xdr:colOff>
      <xdr:row>15</xdr:row>
      <xdr:rowOff>631825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60095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276225</xdr:colOff>
      <xdr:row>19</xdr:row>
      <xdr:rowOff>219075</xdr:rowOff>
    </xdr:from>
    <xdr:to>
      <xdr:col>1</xdr:col>
      <xdr:colOff>1619250</xdr:colOff>
      <xdr:row>19</xdr:row>
      <xdr:rowOff>1267460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38375" y="10344150"/>
          <a:ext cx="1343025" cy="1048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workbookViewId="0">
      <selection activeCell="R14" sqref="R1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45782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4179</v>
      </c>
      <c r="G8" s="54">
        <f>F8*0.05</f>
        <v>208.95</v>
      </c>
      <c r="H8" s="54">
        <f>F8+G8</f>
        <v>4387.95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51"/>
      <c r="D9" s="52"/>
      <c r="E9" s="53" t="s">
        <v>38</v>
      </c>
      <c r="F9" s="54">
        <v>7699</v>
      </c>
      <c r="G9" s="54">
        <f t="shared" ref="G9:G22" si="0">F9*0.05</f>
        <v>384.95</v>
      </c>
      <c r="H9" s="54">
        <f t="shared" ref="H9:H22" si="1">F9+G9</f>
        <v>8083.95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51"/>
      <c r="D10" s="52"/>
      <c r="E10" s="53" t="s">
        <v>39</v>
      </c>
      <c r="F10" s="54">
        <v>5191</v>
      </c>
      <c r="G10" s="54">
        <f t="shared" si="0"/>
        <v>259.55</v>
      </c>
      <c r="H10" s="54">
        <f t="shared" si="1"/>
        <v>5450.55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51"/>
      <c r="D11" s="52"/>
      <c r="E11" s="53" t="s">
        <v>40</v>
      </c>
      <c r="F11" s="54">
        <v>1941</v>
      </c>
      <c r="G11" s="54">
        <f t="shared" si="0"/>
        <v>97.05</v>
      </c>
      <c r="H11" s="54">
        <f t="shared" si="1"/>
        <v>2038.05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60" spans="1:17">
      <c r="A12" s="55" t="s">
        <v>29</v>
      </c>
      <c r="B12" s="50" t="s">
        <v>41</v>
      </c>
      <c r="C12" s="51" t="s">
        <v>31</v>
      </c>
      <c r="D12" s="52" t="s">
        <v>32</v>
      </c>
      <c r="E12" s="56"/>
      <c r="F12" s="57">
        <f>SUM(F8:F11)</f>
        <v>19010</v>
      </c>
      <c r="G12" s="54">
        <f t="shared" si="0"/>
        <v>950.5</v>
      </c>
      <c r="H12" s="54">
        <f t="shared" si="1"/>
        <v>19960.5</v>
      </c>
      <c r="I12" s="66"/>
      <c r="J12" s="67"/>
      <c r="K12" s="67"/>
      <c r="L12" s="67"/>
      <c r="M12" s="68"/>
      <c r="N12" s="65"/>
      <c r="O12" s="68"/>
      <c r="P12" s="65"/>
      <c r="Q12" s="68"/>
    </row>
    <row r="13" s="19" customFormat="1" ht="60" spans="1:12">
      <c r="A13" s="55" t="s">
        <v>29</v>
      </c>
      <c r="B13" s="50" t="s">
        <v>42</v>
      </c>
      <c r="C13" s="51" t="s">
        <v>31</v>
      </c>
      <c r="D13" s="52" t="s">
        <v>32</v>
      </c>
      <c r="E13" s="56"/>
      <c r="F13" s="57">
        <f>SUM(F12:F12)</f>
        <v>19010</v>
      </c>
      <c r="G13" s="54">
        <f t="shared" si="0"/>
        <v>950.5</v>
      </c>
      <c r="H13" s="54">
        <f t="shared" si="1"/>
        <v>19960.5</v>
      </c>
      <c r="I13" s="66"/>
      <c r="J13" s="67"/>
      <c r="K13" s="67"/>
      <c r="L13" s="67"/>
    </row>
    <row r="14" s="19" customFormat="1" ht="60" spans="1:12">
      <c r="A14" s="55" t="s">
        <v>29</v>
      </c>
      <c r="B14" s="50" t="s">
        <v>43</v>
      </c>
      <c r="C14" s="51" t="s">
        <v>31</v>
      </c>
      <c r="D14" s="52" t="s">
        <v>32</v>
      </c>
      <c r="E14" s="56"/>
      <c r="F14" s="57">
        <f>SUM(F13:F13)</f>
        <v>19010</v>
      </c>
      <c r="G14" s="54">
        <f t="shared" si="0"/>
        <v>950.5</v>
      </c>
      <c r="H14" s="54">
        <f t="shared" si="1"/>
        <v>19960.5</v>
      </c>
      <c r="I14" s="66"/>
      <c r="J14" s="67"/>
      <c r="K14" s="67"/>
      <c r="L14" s="67"/>
    </row>
    <row r="15" s="19" customFormat="1" ht="20" customHeight="1" spans="1:17">
      <c r="A15" s="49" t="s">
        <v>29</v>
      </c>
      <c r="B15" s="50" t="s">
        <v>30</v>
      </c>
      <c r="C15" s="51" t="s">
        <v>31</v>
      </c>
      <c r="D15" s="52" t="s">
        <v>44</v>
      </c>
      <c r="E15" s="53" t="s">
        <v>33</v>
      </c>
      <c r="F15" s="54">
        <v>3590</v>
      </c>
      <c r="G15" s="54">
        <f t="shared" si="0"/>
        <v>179.5</v>
      </c>
      <c r="H15" s="54">
        <f t="shared" si="1"/>
        <v>3769.5</v>
      </c>
      <c r="I15" s="63" t="s">
        <v>45</v>
      </c>
      <c r="J15" s="64" t="s">
        <v>46</v>
      </c>
      <c r="K15" s="64" t="s">
        <v>47</v>
      </c>
      <c r="L15" s="64" t="s">
        <v>37</v>
      </c>
      <c r="M15" s="65"/>
      <c r="N15" s="65"/>
      <c r="O15" s="65"/>
      <c r="P15" s="65"/>
      <c r="Q15" s="68"/>
    </row>
    <row r="16" s="19" customFormat="1" ht="20" customHeight="1" spans="1:17">
      <c r="A16" s="49"/>
      <c r="B16" s="50"/>
      <c r="C16" s="51"/>
      <c r="D16" s="52"/>
      <c r="E16" s="53" t="s">
        <v>38</v>
      </c>
      <c r="F16" s="54">
        <v>6394</v>
      </c>
      <c r="G16" s="54">
        <f t="shared" si="0"/>
        <v>319.7</v>
      </c>
      <c r="H16" s="54">
        <f t="shared" si="1"/>
        <v>6713.7</v>
      </c>
      <c r="I16" s="66"/>
      <c r="J16" s="67"/>
      <c r="K16" s="67"/>
      <c r="L16" s="67"/>
      <c r="M16" s="65"/>
      <c r="N16" s="65"/>
      <c r="O16" s="65"/>
      <c r="P16" s="65"/>
      <c r="Q16" s="68"/>
    </row>
    <row r="17" s="19" customFormat="1" ht="20" customHeight="1" spans="1:17">
      <c r="A17" s="49"/>
      <c r="B17" s="50"/>
      <c r="C17" s="51"/>
      <c r="D17" s="52"/>
      <c r="E17" s="53" t="s">
        <v>39</v>
      </c>
      <c r="F17" s="54">
        <v>4363</v>
      </c>
      <c r="G17" s="54">
        <f t="shared" si="0"/>
        <v>218.15</v>
      </c>
      <c r="H17" s="54">
        <f t="shared" si="1"/>
        <v>4581.15</v>
      </c>
      <c r="I17" s="66"/>
      <c r="J17" s="67"/>
      <c r="K17" s="67"/>
      <c r="L17" s="67"/>
      <c r="M17" s="65"/>
      <c r="N17" s="65"/>
      <c r="O17" s="65"/>
      <c r="P17" s="65"/>
      <c r="Q17" s="68"/>
    </row>
    <row r="18" s="19" customFormat="1" ht="20" customHeight="1" spans="1:17">
      <c r="A18" s="49"/>
      <c r="B18" s="50"/>
      <c r="C18" s="51"/>
      <c r="D18" s="52"/>
      <c r="E18" s="53" t="s">
        <v>40</v>
      </c>
      <c r="F18" s="54">
        <v>1663</v>
      </c>
      <c r="G18" s="54">
        <f t="shared" si="0"/>
        <v>83.15</v>
      </c>
      <c r="H18" s="54">
        <f t="shared" si="1"/>
        <v>1746.15</v>
      </c>
      <c r="I18" s="66"/>
      <c r="J18" s="67"/>
      <c r="K18" s="67"/>
      <c r="L18" s="67"/>
      <c r="M18" s="65"/>
      <c r="N18" s="65"/>
      <c r="O18" s="65"/>
      <c r="P18" s="65"/>
      <c r="Q18" s="68"/>
    </row>
    <row r="19" s="19" customFormat="1" ht="60" spans="1:17">
      <c r="A19" s="55" t="s">
        <v>29</v>
      </c>
      <c r="B19" s="50" t="s">
        <v>41</v>
      </c>
      <c r="C19" s="51" t="s">
        <v>31</v>
      </c>
      <c r="D19" s="52" t="s">
        <v>44</v>
      </c>
      <c r="E19" s="56"/>
      <c r="F19" s="57">
        <f>SUM(F15:F18)</f>
        <v>16010</v>
      </c>
      <c r="G19" s="54">
        <f t="shared" si="0"/>
        <v>800.5</v>
      </c>
      <c r="H19" s="54">
        <f t="shared" si="1"/>
        <v>16810.5</v>
      </c>
      <c r="I19" s="66"/>
      <c r="J19" s="67"/>
      <c r="K19" s="67"/>
      <c r="L19" s="67"/>
      <c r="M19" s="68"/>
      <c r="N19" s="65"/>
      <c r="O19" s="68"/>
      <c r="P19" s="65"/>
      <c r="Q19" s="68"/>
    </row>
    <row r="20" s="19" customFormat="1" ht="60" spans="1:12">
      <c r="A20" s="55" t="s">
        <v>29</v>
      </c>
      <c r="B20" s="50" t="s">
        <v>42</v>
      </c>
      <c r="C20" s="51" t="s">
        <v>31</v>
      </c>
      <c r="D20" s="52" t="s">
        <v>44</v>
      </c>
      <c r="E20" s="56"/>
      <c r="F20" s="57">
        <f>SUM(F19:F19)</f>
        <v>16010</v>
      </c>
      <c r="G20" s="54">
        <f t="shared" si="0"/>
        <v>800.5</v>
      </c>
      <c r="H20" s="54">
        <f t="shared" si="1"/>
        <v>16810.5</v>
      </c>
      <c r="I20" s="66"/>
      <c r="J20" s="67"/>
      <c r="K20" s="67"/>
      <c r="L20" s="67"/>
    </row>
    <row r="21" s="19" customFormat="1" ht="60" spans="1:12">
      <c r="A21" s="55" t="s">
        <v>29</v>
      </c>
      <c r="B21" s="50" t="s">
        <v>43</v>
      </c>
      <c r="C21" s="51" t="s">
        <v>31</v>
      </c>
      <c r="D21" s="52" t="s">
        <v>44</v>
      </c>
      <c r="E21" s="56"/>
      <c r="F21" s="57">
        <f>SUM(F20:F20)</f>
        <v>16010</v>
      </c>
      <c r="G21" s="54">
        <f t="shared" si="0"/>
        <v>800.5</v>
      </c>
      <c r="H21" s="54">
        <f t="shared" si="1"/>
        <v>16810.5</v>
      </c>
      <c r="I21" s="66"/>
      <c r="J21" s="67"/>
      <c r="K21" s="67"/>
      <c r="L21" s="67"/>
    </row>
    <row r="22" s="19" customFormat="1" ht="15" spans="1:12">
      <c r="A22" s="58" t="s">
        <v>48</v>
      </c>
      <c r="B22" s="10"/>
      <c r="C22" s="10"/>
      <c r="D22" s="52"/>
      <c r="E22" s="10"/>
      <c r="F22" s="51">
        <f>SUM(F8:F21)</f>
        <v>140080</v>
      </c>
      <c r="G22" s="54">
        <f t="shared" si="0"/>
        <v>7004</v>
      </c>
      <c r="H22" s="54">
        <f t="shared" si="1"/>
        <v>147084</v>
      </c>
      <c r="I22" s="69"/>
      <c r="J22" s="69"/>
      <c r="K22" s="69"/>
      <c r="L22" s="69"/>
    </row>
  </sheetData>
  <mergeCells count="20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14"/>
    <mergeCell ref="I15:I21"/>
    <mergeCell ref="J8:J14"/>
    <mergeCell ref="J15:J21"/>
    <mergeCell ref="K8:K14"/>
    <mergeCell ref="K15:K21"/>
    <mergeCell ref="L8:L14"/>
    <mergeCell ref="L15:L21"/>
  </mergeCells>
  <pageMargins left="0.75" right="0.75" top="1" bottom="1" header="0.5" footer="0.5"/>
  <pageSetup paperSize="9" scale="6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3"/>
  <sheetViews>
    <sheetView topLeftCell="A18" workbookViewId="0">
      <selection activeCell="A44" sqref="A4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60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34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37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13" ht="14.25"/>
    <row r="14" s="1" customFormat="1" ht="56" customHeight="1" spans="1:3">
      <c r="A14" s="2"/>
      <c r="B14" s="3"/>
      <c r="C14" s="4"/>
    </row>
    <row r="15" s="1" customFormat="1" ht="40" customHeight="1" spans="1:3">
      <c r="A15" s="5" t="s">
        <v>49</v>
      </c>
      <c r="B15" s="6"/>
      <c r="C15" s="7"/>
    </row>
    <row r="16" s="1" customFormat="1" ht="60.75" spans="1:3">
      <c r="A16" s="5" t="s">
        <v>50</v>
      </c>
      <c r="B16" s="8" t="s">
        <v>29</v>
      </c>
      <c r="C16" s="9"/>
    </row>
    <row r="17" s="1" customFormat="1" ht="15.75" spans="1:3">
      <c r="A17" s="5" t="s">
        <v>51</v>
      </c>
      <c r="B17" s="10" t="s">
        <v>31</v>
      </c>
      <c r="C17" s="9"/>
    </row>
    <row r="18" s="1" customFormat="1" ht="108" customHeight="1" spans="1:3">
      <c r="A18" s="5" t="s">
        <v>52</v>
      </c>
      <c r="B18" s="11" t="s">
        <v>53</v>
      </c>
      <c r="C18" s="12" t="s">
        <v>54</v>
      </c>
    </row>
    <row r="19" s="1" customFormat="1" ht="14.25" spans="1:3">
      <c r="A19" s="5" t="s">
        <v>55</v>
      </c>
      <c r="B19" s="13" t="s">
        <v>56</v>
      </c>
      <c r="C19" s="14" t="s">
        <v>45</v>
      </c>
    </row>
    <row r="20" s="1" customFormat="1" ht="123" customHeight="1" spans="1:3">
      <c r="A20" s="5" t="s">
        <v>57</v>
      </c>
      <c r="B20" s="13"/>
      <c r="C20" s="14"/>
    </row>
    <row r="21" s="1" customFormat="1" ht="14.25" spans="1:3">
      <c r="A21" s="5" t="s">
        <v>58</v>
      </c>
      <c r="B21" s="15" t="s">
        <v>37</v>
      </c>
      <c r="C21" s="16" t="s">
        <v>59</v>
      </c>
    </row>
    <row r="22" s="1" customFormat="1" ht="14.25" spans="1:3">
      <c r="A22" s="5" t="s">
        <v>60</v>
      </c>
      <c r="B22" s="17" t="s">
        <v>66</v>
      </c>
      <c r="C22" s="9" t="s">
        <v>62</v>
      </c>
    </row>
    <row r="23" s="1" customFormat="1" ht="14.25" spans="1:3">
      <c r="A23" s="5" t="s">
        <v>63</v>
      </c>
      <c r="B23" s="17" t="s">
        <v>67</v>
      </c>
      <c r="C23" s="9"/>
    </row>
    <row r="24" s="1" customFormat="1" ht="14.25" spans="1:3">
      <c r="A24" s="5" t="s">
        <v>65</v>
      </c>
      <c r="B24" s="17"/>
      <c r="C24" s="18"/>
    </row>
    <row r="27" spans="1:1">
      <c r="A27" s="70" t="s">
        <v>68</v>
      </c>
    </row>
    <row r="28" spans="1:1">
      <c r="A28" s="70" t="s">
        <v>69</v>
      </c>
    </row>
    <row r="29" spans="1:1">
      <c r="A29" s="70" t="s">
        <v>70</v>
      </c>
    </row>
    <row r="30" spans="1:1">
      <c r="A30" s="70" t="s">
        <v>71</v>
      </c>
    </row>
    <row r="31" spans="1:1">
      <c r="A31" s="70" t="s">
        <v>68</v>
      </c>
    </row>
    <row r="32" spans="1:1">
      <c r="A32" s="70" t="s">
        <v>69</v>
      </c>
    </row>
    <row r="33" spans="1:1">
      <c r="A33" s="70" t="s">
        <v>70</v>
      </c>
    </row>
    <row r="34" spans="1:1">
      <c r="A34" s="70" t="s">
        <v>71</v>
      </c>
    </row>
    <row r="36" spans="1:1">
      <c r="A36" s="70" t="s">
        <v>72</v>
      </c>
    </row>
    <row r="37" spans="1:1">
      <c r="A37" s="70" t="s">
        <v>73</v>
      </c>
    </row>
    <row r="38" spans="1:1">
      <c r="A38" s="70" t="s">
        <v>74</v>
      </c>
    </row>
    <row r="39" spans="1:1">
      <c r="A39" s="70" t="s">
        <v>75</v>
      </c>
    </row>
    <row r="40" spans="1:1">
      <c r="A40" s="70" t="s">
        <v>72</v>
      </c>
    </row>
    <row r="41" spans="1:1">
      <c r="A41" s="70" t="s">
        <v>73</v>
      </c>
    </row>
    <row r="42" spans="1:1">
      <c r="A42" s="70" t="s">
        <v>74</v>
      </c>
    </row>
    <row r="43" spans="1:1">
      <c r="A43" s="70" t="s">
        <v>75</v>
      </c>
    </row>
  </sheetData>
  <mergeCells count="8">
    <mergeCell ref="A1:C1"/>
    <mergeCell ref="A14:C14"/>
    <mergeCell ref="C3:C4"/>
    <mergeCell ref="C6:C7"/>
    <mergeCell ref="C9:C11"/>
    <mergeCell ref="C16:C17"/>
    <mergeCell ref="C19:C20"/>
    <mergeCell ref="C22:C24"/>
  </mergeCells>
  <pageMargins left="0.75" right="0.75" top="1" bottom="1" header="0.5" footer="0.5"/>
  <pageSetup paperSize="9" scale="7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2025-04-30T05:21:00Z</dcterms:created>
  <dcterms:modified xsi:type="dcterms:W3CDTF">2025-05-05T11:24:27Z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CD32159B3E6D47799089F37F779F0394_11</vt:lpwstr>
  </property>
  <property fmtid="{D5CDD505-2E9C-101B-9397-08002B2CF9AE}" pid="3" name="KSOProductBuildVer">
    <vt:lpwstr>2052-12.1.0.20784</vt:lpwstr>
  </property>
</Properties>
</file>