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<sst xmlns="http://schemas.openxmlformats.org/spreadsheetml/2006/main" count="82" uniqueCount="72">
  <si>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</si>
  <si>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</si>
  <si>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</si>
  <si>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</si>
  <si>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SF3170786936792</t>
  </si>
  <si>
    <t>XMNCT9999999B--乐维斯--王学菊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</si>
  <si>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</si>
  <si>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</si>
  <si>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</si>
  <si>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</si>
  <si>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</si>
  <si>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</si>
  <si>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</si>
  <si>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</si>
  <si>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</si>
  <si>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</si>
  <si>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</si>
  <si>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</si>
  <si>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</si>
  <si>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</si>
  <si>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</si>
  <si>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</si>
  <si>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</si>
  <si>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</si>
  <si>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</si>
  <si>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</si>
  <si>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</si>
  <si>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</si>
  <si>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</si>
  <si>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</si>
  <si>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25260-01
24602-01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</si>
  <si>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</si>
  <si>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3405-741</t>
  </si>
  <si>
    <t>800</t>
  </si>
  <si>
    <t>XS</t>
  </si>
  <si>
    <t>1/1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</si>
  <si>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</si>
  <si>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</si>
  <si>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</si>
  <si>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</si>
  <si>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</si>
  <si>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</si>
  <si>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</si>
  <si>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</si>
  <si>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</si>
  <si>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</si>
  <si>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</si>
  <si>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</si>
  <si>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</si>
  <si>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</si>
  <si>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</si>
  <si>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</si>
  <si>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</si>
  <si>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</si>
  <si>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</si>
  <si>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 xml:space="preserve">TC-667 </t>
  </si>
  <si>
    <t>Style No 款号</t>
  </si>
  <si>
    <r>
      <rPr>
        <sz val="16"/>
        <rFont val="Verdana"/>
        <charset val="134"/>
      </rPr>
      <t xml:space="preserve">3405-741  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</si>
  <si>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</si>
  <si>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>800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</si>
  <si>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</si>
  <si>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</si>
  <si>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40000pcs</t>
  </si>
  <si>
    <t>Lot 缸号/卷号</t>
  </si>
  <si>
    <t>Weight 重量</t>
  </si>
  <si>
    <t>8kg</t>
  </si>
  <si>
    <t>Made in China to Cambodia</t>
  </si>
  <si>
    <t>03405741800013</t>
  </si>
  <si>
    <t>03405741800020</t>
  </si>
  <si>
    <t>03405741800037</t>
  </si>
  <si>
    <t>03405741800044</t>
  </si>
  <si>
    <t>03405741800051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</si>
</sst>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152400</xdr:rowOff>
    </xdr:from>
    <xdr:to>
      <xdr:col>11</xdr:col>
      <xdr:colOff>302260</xdr:colOff>
      <xdr:row>4</xdr:row>
      <xdr:rowOff>266700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19150"/>
          <a:ext cx="365506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10" sqref="G10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45789</v>
      </c>
      <c r="F3" s="15"/>
      <c r="G3" s="16"/>
      <c r="H3" s="17"/>
      <c r="I3" s="59"/>
      <c r="J3" s="60"/>
      <c r="K3" s="60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61"/>
      <c r="J4" s="62"/>
      <c r="K4" s="62"/>
      <c r="L4" s="61"/>
    </row>
    <row r="5" s="6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59"/>
      <c r="J5" s="60"/>
      <c r="K5" s="60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7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1677</v>
      </c>
      <c r="G8" s="42">
        <f>F8*0.05</f>
        <v>83.85</v>
      </c>
      <c r="H8" s="42">
        <f>F8+G8</f>
        <v>1760.85</v>
      </c>
      <c r="I8" s="63" t="s">
        <v>35</v>
      </c>
      <c r="J8" s="40" t="s">
        <v>36</v>
      </c>
      <c r="K8" s="40" t="s">
        <v>37</v>
      </c>
      <c r="L8" s="40" t="s">
        <v>38</v>
      </c>
      <c r="M8" s="64"/>
      <c r="N8" s="64"/>
      <c r="O8" s="64"/>
      <c r="P8" s="64"/>
      <c r="Q8" s="66"/>
    </row>
    <row r="9" s="7" customFormat="1" ht="20" customHeight="1" spans="1:17">
      <c r="A9" s="43"/>
      <c r="B9" s="44"/>
      <c r="C9" s="45"/>
      <c r="D9" s="46"/>
      <c r="E9" s="47" t="s">
        <v>39</v>
      </c>
      <c r="F9" s="48">
        <v>1796</v>
      </c>
      <c r="G9" s="42">
        <f t="shared" ref="G9:G22" si="0">F9*0.05</f>
        <v>89.8</v>
      </c>
      <c r="H9" s="42">
        <f t="shared" ref="H9:H22" si="1">F9+G9</f>
        <v>1885.8</v>
      </c>
      <c r="I9" s="65"/>
      <c r="J9" s="46"/>
      <c r="K9" s="46"/>
      <c r="L9" s="46"/>
      <c r="M9" s="66"/>
      <c r="N9" s="64"/>
      <c r="O9" s="66"/>
      <c r="P9" s="64"/>
      <c r="Q9" s="66"/>
    </row>
    <row r="10" s="7" customFormat="1" ht="20" customHeight="1" spans="1:17">
      <c r="A10" s="43"/>
      <c r="B10" s="44"/>
      <c r="C10" s="45"/>
      <c r="D10" s="46"/>
      <c r="E10" s="47" t="s">
        <v>40</v>
      </c>
      <c r="F10" s="48">
        <v>3737</v>
      </c>
      <c r="G10" s="42">
        <f t="shared" si="0"/>
        <v>186.85</v>
      </c>
      <c r="H10" s="42">
        <f t="shared" si="1"/>
        <v>3923.85</v>
      </c>
      <c r="I10" s="65"/>
      <c r="J10" s="46"/>
      <c r="K10" s="46"/>
      <c r="L10" s="46"/>
      <c r="M10" s="66"/>
      <c r="N10" s="64"/>
      <c r="O10" s="66"/>
      <c r="P10" s="64"/>
      <c r="Q10" s="66"/>
    </row>
    <row r="11" s="7" customFormat="1" ht="20" customHeight="1" spans="1:17">
      <c r="A11" s="43"/>
      <c r="B11" s="44"/>
      <c r="C11" s="45"/>
      <c r="D11" s="46"/>
      <c r="E11" s="47" t="s">
        <v>41</v>
      </c>
      <c r="F11" s="48">
        <v>2393</v>
      </c>
      <c r="G11" s="42">
        <f t="shared" si="0"/>
        <v>119.65</v>
      </c>
      <c r="H11" s="42">
        <f t="shared" si="1"/>
        <v>2512.65</v>
      </c>
      <c r="I11" s="65"/>
      <c r="J11" s="46"/>
      <c r="K11" s="46"/>
      <c r="L11" s="46"/>
      <c r="M11" s="66"/>
      <c r="N11" s="64"/>
      <c r="O11" s="66"/>
      <c r="P11" s="64"/>
      <c r="Q11" s="66"/>
    </row>
    <row r="12" s="7" customFormat="1" ht="20" customHeight="1" spans="1:17">
      <c r="A12" s="49"/>
      <c r="B12" s="50"/>
      <c r="C12" s="51"/>
      <c r="D12" s="52"/>
      <c r="E12" s="47" t="s">
        <v>42</v>
      </c>
      <c r="F12" s="48">
        <v>397</v>
      </c>
      <c r="G12" s="42">
        <f t="shared" si="0"/>
        <v>19.85</v>
      </c>
      <c r="H12" s="42">
        <f t="shared" si="1"/>
        <v>416.85</v>
      </c>
      <c r="I12" s="65"/>
      <c r="J12" s="46"/>
      <c r="K12" s="46"/>
      <c r="L12" s="46"/>
      <c r="M12" s="66"/>
      <c r="N12" s="64"/>
      <c r="O12" s="66"/>
      <c r="P12" s="64"/>
      <c r="Q12" s="66"/>
    </row>
    <row r="13" s="7" customFormat="1" ht="30" spans="1:17">
      <c r="A13" s="53" t="s">
        <v>30</v>
      </c>
      <c r="B13" s="54" t="s">
        <v>43</v>
      </c>
      <c r="C13" s="55" t="s">
        <v>32</v>
      </c>
      <c r="D13" s="56" t="s">
        <v>33</v>
      </c>
      <c r="E13" s="47"/>
      <c r="F13" s="48">
        <f>SUM(F8:F12)</f>
        <v>10000</v>
      </c>
      <c r="G13" s="42">
        <f t="shared" si="0"/>
        <v>500</v>
      </c>
      <c r="H13" s="42">
        <f t="shared" si="1"/>
        <v>10500</v>
      </c>
      <c r="I13" s="65"/>
      <c r="J13" s="46"/>
      <c r="K13" s="46"/>
      <c r="L13" s="46"/>
      <c r="M13" s="66"/>
      <c r="N13" s="64"/>
      <c r="O13" s="66"/>
      <c r="P13" s="64"/>
      <c r="Q13" s="66"/>
    </row>
    <row r="14" s="7" customFormat="1" ht="30" spans="1:12">
      <c r="A14" s="53" t="s">
        <v>30</v>
      </c>
      <c r="B14" s="54" t="s">
        <v>44</v>
      </c>
      <c r="C14" s="55" t="s">
        <v>32</v>
      </c>
      <c r="D14" s="56" t="s">
        <v>33</v>
      </c>
      <c r="E14" s="47"/>
      <c r="F14" s="48">
        <f>SUM(F13:F13)</f>
        <v>10000</v>
      </c>
      <c r="G14" s="42">
        <f t="shared" si="0"/>
        <v>500</v>
      </c>
      <c r="H14" s="42">
        <f t="shared" si="1"/>
        <v>10500</v>
      </c>
      <c r="I14" s="65"/>
      <c r="J14" s="46"/>
      <c r="K14" s="46"/>
      <c r="L14" s="46"/>
    </row>
    <row r="15" s="7" customFormat="1" ht="30" spans="1:12">
      <c r="A15" s="53" t="s">
        <v>30</v>
      </c>
      <c r="B15" s="54" t="s">
        <v>45</v>
      </c>
      <c r="C15" s="55" t="s">
        <v>32</v>
      </c>
      <c r="D15" s="56" t="s">
        <v>33</v>
      </c>
      <c r="E15" s="47"/>
      <c r="F15" s="48">
        <f>SUM(F14:F14)</f>
        <v>10000</v>
      </c>
      <c r="G15" s="42">
        <f t="shared" si="0"/>
        <v>500</v>
      </c>
      <c r="H15" s="42">
        <f t="shared" si="1"/>
        <v>10500</v>
      </c>
      <c r="I15" s="65"/>
      <c r="J15" s="46"/>
      <c r="K15" s="46"/>
      <c r="L15" s="46"/>
    </row>
    <row r="16" s="7" customFormat="1" ht="15" spans="1:12">
      <c r="A16" s="57" t="s">
        <v>46</v>
      </c>
      <c r="B16" s="58"/>
      <c r="C16" s="58"/>
      <c r="D16" s="56"/>
      <c r="E16" s="58"/>
      <c r="F16" s="55">
        <f>SUM(F8:F15)</f>
        <v>40000</v>
      </c>
      <c r="G16" s="42">
        <f t="shared" si="0"/>
        <v>2000</v>
      </c>
      <c r="H16" s="42">
        <f t="shared" si="1"/>
        <v>42000</v>
      </c>
      <c r="I16" s="67"/>
      <c r="J16" s="67"/>
      <c r="K16" s="67"/>
      <c r="L16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topLeftCell="A2" workbookViewId="0">
      <selection activeCell="A23" sqref="A23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3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3" t="s">
        <v>59</v>
      </c>
    </row>
    <row r="8" ht="25" customHeight="1" spans="1:2">
      <c r="A8" s="2" t="s">
        <v>60</v>
      </c>
      <c r="B8" s="2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5" t="s">
        <v>35</v>
      </c>
    </row>
    <row r="11" ht="25" customHeight="1" spans="1:2">
      <c r="A11" s="2" t="s">
        <v>64</v>
      </c>
      <c r="B11" s="2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/>
    <row r="15" customFormat="1" ht="25" customHeight="1"/>
    <row r="16" customFormat="1" ht="25" customHeight="1"/>
    <row r="17" customFormat="1" ht="25" customHeight="1"/>
    <row r="18" customFormat="1" ht="25" customHeight="1" spans="1:1">
      <c r="A18" s="68" t="s">
        <v>67</v>
      </c>
    </row>
    <row r="19" customFormat="1" ht="25" customHeight="1" spans="1:1">
      <c r="A19" s="68" t="s">
        <v>68</v>
      </c>
    </row>
    <row r="20" customFormat="1" ht="25" customHeight="1" spans="1:1">
      <c r="A20" s="68" t="s">
        <v>69</v>
      </c>
    </row>
    <row r="21" customFormat="1" ht="25" customHeight="1" spans="1:1">
      <c r="A21" s="68" t="s">
        <v>70</v>
      </c>
    </row>
    <row r="22" customFormat="1" ht="25" customHeight="1" spans="1:1">
      <c r="A22" s="68" t="s">
        <v>71</v>
      </c>
    </row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2025-05-12T07:42:26Z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DD00EA140E334EA488982592C4746592_12</vt:lpwstr>
  </property>
</Properties>
</file>