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045"/>
  </bookViews>
  <sheets>
    <sheet name="明细" sheetId="1" r:id="rId1"/>
    <sheet name="箱唛扫码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<sst xmlns="http://schemas.openxmlformats.org/spreadsheetml/2006/main" count="78" uniqueCount="63">
  <si>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</si>
  <si>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</si>
  <si>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</si>
  <si>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</si>
  <si>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SF3172207123237</t>
  </si>
  <si>
    <t>MFWUHKOS000355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</si>
  <si>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</si>
  <si>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</si>
  <si>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</si>
  <si>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</si>
  <si>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</si>
  <si>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</si>
  <si>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</si>
  <si>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</si>
  <si>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</si>
  <si>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</si>
  <si>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</si>
  <si>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</si>
  <si>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</si>
  <si>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</si>
  <si>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</si>
  <si>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</si>
  <si>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</si>
  <si>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</si>
  <si>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</si>
  <si>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</si>
  <si>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</si>
  <si>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</si>
  <si>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</si>
  <si>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</si>
  <si>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80506-01
80507-01
80510-01
80511-01
80512-01
80513-01
80514-01
80515-01
80516-01
80517-01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</si>
  <si>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</si>
  <si>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5424-046</t>
  </si>
  <si>
    <t>829</t>
  </si>
  <si>
    <t>34</t>
  </si>
  <si>
    <t>1/2</t>
  </si>
  <si>
    <t>13.4</t>
  </si>
  <si>
    <t>13.8</t>
  </si>
  <si>
    <t>30*40*50</t>
  </si>
  <si>
    <t>36</t>
  </si>
  <si>
    <t>38</t>
  </si>
  <si>
    <t>40</t>
  </si>
  <si>
    <t>42</t>
  </si>
  <si>
    <t>44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</si>
  <si>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</si>
  <si>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</si>
  <si>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t>2/2</t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</si>
  <si>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</si>
  <si>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合计</t>
  </si>
  <si>
    <t>BESTING LIMITED</t>
  </si>
  <si>
    <t>STYLE NO.:5424/046（PANTHER）</t>
  </si>
  <si>
    <t>DESCRIPTION.：Care label</t>
  </si>
  <si>
    <t>COLOUR：white</t>
  </si>
  <si>
    <t>QUANTITES:70700pcs</t>
  </si>
  <si>
    <t>CARTON NO:1/2</t>
  </si>
  <si>
    <t>MADE IN CHINA TO CAMBODIA</t>
  </si>
  <si>
    <t>CARTON NO:2/2</t>
  </si>
  <si>
    <t>05424046829343</t>
  </si>
  <si>
    <t>05424046829367</t>
  </si>
  <si>
    <t>05424046829381</t>
  </si>
  <si>
    <t>05424046829404</t>
  </si>
  <si>
    <t>05424046829428</t>
  </si>
  <si>
    <t>05424046829442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</si>
</sst>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b/>
      <sz val="11"/>
      <color theme="1"/>
      <name val="Calibri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10" applyNumberFormat="0" applyAlignment="0" applyProtection="0">
      <alignment vertical="center"/>
    </xf>
    <xf numFmtId="0" fontId="25" fillId="5" borderId="11" applyNumberFormat="0" applyAlignment="0" applyProtection="0">
      <alignment vertical="center"/>
    </xf>
    <xf numFmtId="0" fontId="26" fillId="5" borderId="10" applyNumberFormat="0" applyAlignment="0" applyProtection="0">
      <alignment vertical="center"/>
    </xf>
    <xf numFmtId="0" fontId="27" fillId="6" borderId="12" applyNumberFormat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5" fillId="0" borderId="0">
      <alignment vertical="center"/>
    </xf>
    <xf numFmtId="0" fontId="0" fillId="0" borderId="0"/>
  </cellStyleXfs>
  <cellXfs count="58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" fillId="2" borderId="1" xfId="0" applyFont="1" applyFill="1" applyBorder="1">
      <alignment vertical="center"/>
    </xf>
    <xf numFmtId="0" fontId="0" fillId="2" borderId="1" xfId="0" applyFill="1" applyBorder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left"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176" fontId="5" fillId="0" borderId="0" xfId="0" applyNumberFormat="1" applyFont="1" applyFill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4" fontId="7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vertical="center"/>
    </xf>
    <xf numFmtId="176" fontId="6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49" fontId="7" fillId="0" borderId="3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176" fontId="2" fillId="0" borderId="0" xfId="0" applyNumberFormat="1" applyFont="1" applyFill="1" applyBorder="1" applyAlignment="1">
      <alignment horizontal="center" vertical="center"/>
    </xf>
    <xf numFmtId="177" fontId="6" fillId="0" borderId="0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1" xfId="49" applyFont="1" applyFill="1" applyBorder="1" applyAlignment="1">
      <alignment horizontal="center" vertical="center" wrapText="1"/>
    </xf>
    <xf numFmtId="178" fontId="11" fillId="0" borderId="1" xfId="49" applyNumberFormat="1" applyFont="1" applyFill="1" applyBorder="1" applyAlignment="1">
      <alignment horizontal="center" vertical="center" wrapText="1"/>
    </xf>
    <xf numFmtId="177" fontId="11" fillId="0" borderId="1" xfId="49" applyNumberFormat="1" applyFont="1" applyFill="1" applyBorder="1" applyAlignment="1">
      <alignment horizontal="center" vertical="center" wrapText="1"/>
    </xf>
    <xf numFmtId="49" fontId="11" fillId="0" borderId="1" xfId="49" applyNumberFormat="1" applyFont="1" applyFill="1" applyBorder="1" applyAlignment="1">
      <alignment horizontal="center" vertical="center" wrapText="1"/>
    </xf>
    <xf numFmtId="176" fontId="11" fillId="0" borderId="1" xfId="49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2" fillId="0" borderId="1" xfId="49" applyFont="1" applyFill="1" applyBorder="1" applyAlignment="1">
      <alignment horizontal="center" vertical="center" wrapText="1"/>
    </xf>
    <xf numFmtId="15" fontId="12" fillId="0" borderId="1" xfId="49" applyNumberFormat="1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49" fontId="13" fillId="0" borderId="1" xfId="49" applyNumberFormat="1" applyFont="1" applyFill="1" applyBorder="1" applyAlignment="1">
      <alignment horizontal="center" vertical="center" wrapText="1"/>
    </xf>
    <xf numFmtId="177" fontId="13" fillId="0" borderId="1" xfId="49" applyNumberFormat="1" applyFont="1" applyFill="1" applyBorder="1" applyAlignment="1">
      <alignment horizontal="center" vertical="center" wrapText="1"/>
    </xf>
    <xf numFmtId="176" fontId="12" fillId="0" borderId="1" xfId="49" applyNumberFormat="1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49" fontId="15" fillId="0" borderId="1" xfId="0" applyNumberFormat="1" applyFont="1" applyFill="1" applyBorder="1" applyAlignment="1">
      <alignment horizontal="center" vertical="center"/>
    </xf>
    <xf numFmtId="49" fontId="14" fillId="0" borderId="1" xfId="49" applyNumberFormat="1" applyFont="1" applyFill="1" applyBorder="1" applyAlignment="1">
      <alignment horizontal="center" vertical="center" wrapText="1"/>
    </xf>
    <xf numFmtId="176" fontId="15" fillId="0" borderId="1" xfId="0" applyNumberFormat="1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 applyProtection="1">
      <alignment horizontal="center" vertical="center"/>
      <protection locked="0"/>
    </xf>
    <xf numFmtId="0" fontId="14" fillId="0" borderId="1" xfId="0" applyNumberFormat="1" applyFont="1" applyFill="1" applyBorder="1" applyAlignment="1" applyProtection="1">
      <alignment horizontal="center" vertical="center"/>
      <protection locked="0"/>
    </xf>
    <xf numFmtId="0" fontId="14" fillId="0" borderId="6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9" fontId="6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79" fontId="2" fillId="0" borderId="0" xfId="0" applyNumberFormat="1" applyFont="1" applyFill="1" applyBorder="1" applyAlignment="1">
      <alignment horizontal="center" vertical="center"/>
    </xf>
    <xf numFmtId="49" fontId="15" fillId="0" borderId="1" xfId="0" applyNumberFormat="1" applyFont="1" applyFill="1" applyBorder="1" applyAlignment="1">
      <alignment horizontal="center" vertical="center" wrapText="1"/>
    </xf>
    <xf numFmtId="176" fontId="15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0" fillId="0" borderId="0" xfId="0" quotePrefix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5</xdr:col>
      <xdr:colOff>523875</xdr:colOff>
      <xdr:row>2</xdr:row>
      <xdr:rowOff>95250</xdr:rowOff>
    </xdr:from>
    <xdr:to>
      <xdr:col>12</xdr:col>
      <xdr:colOff>152400</xdr:colOff>
      <xdr:row>4</xdr:row>
      <xdr:rowOff>95250</xdr:rowOff>
    </xdr:to>
    <xdr:pic>
      <xdr:nvPicPr>
        <xdr:cNvPr id="25" name="图片 2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657850" y="762000"/>
          <a:ext cx="4429125" cy="5238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17"/>
  <sheetViews>
    <sheetView tabSelected="1" workbookViewId="0">
      <selection activeCell="G11" sqref="G11"/>
    </sheetView>
  </sheetViews>
  <sheetFormatPr defaultColWidth="9" defaultRowHeight="12.75"/>
  <cols>
    <col min="1" max="1" width="12.875" style="8" customWidth="1"/>
    <col min="2" max="2" width="27.5" style="8" customWidth="1"/>
    <col min="3" max="16384" width="9" style="8"/>
  </cols>
  <sheetData>
    <row r="1" s="6" customFormat="1" ht="26.25" spans="1:12">
      <c r="A1" s="9" t="s">
        <v>0</v>
      </c>
      <c r="B1" s="10"/>
      <c r="C1" s="10"/>
      <c r="D1" s="10"/>
      <c r="E1" s="10"/>
      <c r="F1" s="10"/>
      <c r="G1" s="10"/>
      <c r="H1" s="11"/>
      <c r="I1" s="10"/>
      <c r="J1" s="10"/>
      <c r="K1" s="10"/>
      <c r="L1" s="10"/>
    </row>
    <row r="2" s="6" customFormat="1" ht="26.25" spans="1:12">
      <c r="A2" s="12" t="s">
        <v>1</v>
      </c>
      <c r="B2" s="13"/>
      <c r="C2" s="13"/>
      <c r="D2" s="13"/>
      <c r="E2" s="13"/>
      <c r="F2" s="13"/>
      <c r="G2" s="13"/>
      <c r="H2" s="14"/>
      <c r="I2" s="13"/>
      <c r="J2" s="13"/>
      <c r="K2" s="13"/>
      <c r="L2" s="13"/>
    </row>
    <row r="3" s="6" customFormat="1" ht="26.25" spans="1:12">
      <c r="A3" s="15"/>
      <c r="B3" s="15"/>
      <c r="C3" s="15"/>
      <c r="D3" s="15" t="s">
        <v>2</v>
      </c>
      <c r="E3" s="16">
        <v>45810</v>
      </c>
      <c r="F3" s="16"/>
      <c r="G3" s="17"/>
      <c r="H3" s="18"/>
      <c r="I3" s="50"/>
      <c r="J3" s="51"/>
      <c r="K3" s="51"/>
      <c r="L3" s="15"/>
    </row>
    <row r="4" s="6" customFormat="1" ht="15" spans="1:12">
      <c r="A4" s="15"/>
      <c r="B4" s="15"/>
      <c r="C4" s="15"/>
      <c r="D4" s="19" t="s">
        <v>3</v>
      </c>
      <c r="E4" s="20" t="s">
        <v>4</v>
      </c>
      <c r="F4" s="21"/>
      <c r="G4" s="22"/>
      <c r="H4" s="23"/>
      <c r="I4" s="52"/>
      <c r="J4" s="53"/>
      <c r="K4" s="53"/>
      <c r="L4" s="52"/>
    </row>
    <row r="5" s="6" customFormat="1" ht="26.25" spans="1:12">
      <c r="A5" s="15"/>
      <c r="B5" s="19" t="s">
        <v>5</v>
      </c>
      <c r="C5" s="15"/>
      <c r="D5" s="15"/>
      <c r="E5" s="15"/>
      <c r="F5" s="15"/>
      <c r="G5" s="24"/>
      <c r="H5" s="18"/>
      <c r="I5" s="50"/>
      <c r="J5" s="51"/>
      <c r="K5" s="51"/>
      <c r="L5" s="15"/>
    </row>
    <row r="6" s="8" customFormat="1" ht="45" spans="1:12">
      <c r="A6" s="25" t="s">
        <v>6</v>
      </c>
      <c r="B6" s="26" t="s">
        <v>7</v>
      </c>
      <c r="C6" s="26" t="s">
        <v>8</v>
      </c>
      <c r="D6" s="27" t="s">
        <v>9</v>
      </c>
      <c r="E6" s="27" t="s">
        <v>10</v>
      </c>
      <c r="F6" s="28" t="s">
        <v>11</v>
      </c>
      <c r="G6" s="29" t="s">
        <v>12</v>
      </c>
      <c r="H6" s="30" t="s">
        <v>13</v>
      </c>
      <c r="I6" s="29" t="s">
        <v>14</v>
      </c>
      <c r="J6" s="29" t="s">
        <v>15</v>
      </c>
      <c r="K6" s="29" t="s">
        <v>16</v>
      </c>
      <c r="L6" s="26" t="s">
        <v>17</v>
      </c>
    </row>
    <row r="7" s="8" customFormat="1" ht="28.5" spans="1:12">
      <c r="A7" s="31" t="s">
        <v>18</v>
      </c>
      <c r="B7" s="32" t="s">
        <v>19</v>
      </c>
      <c r="C7" s="33" t="s">
        <v>20</v>
      </c>
      <c r="D7" s="34" t="s">
        <v>21</v>
      </c>
      <c r="E7" s="35" t="s">
        <v>22</v>
      </c>
      <c r="F7" s="36" t="s">
        <v>23</v>
      </c>
      <c r="G7" s="34" t="s">
        <v>24</v>
      </c>
      <c r="H7" s="37" t="s">
        <v>25</v>
      </c>
      <c r="I7" s="34" t="s">
        <v>26</v>
      </c>
      <c r="J7" s="34" t="s">
        <v>27</v>
      </c>
      <c r="K7" s="34" t="s">
        <v>28</v>
      </c>
      <c r="L7" s="32" t="s">
        <v>29</v>
      </c>
    </row>
    <row r="8" s="8" customFormat="1" ht="20" customHeight="1" spans="1:13">
      <c r="A8" s="38" t="s">
        <v>30</v>
      </c>
      <c r="B8" s="39" t="s">
        <v>31</v>
      </c>
      <c r="C8" s="40" t="s">
        <v>32</v>
      </c>
      <c r="D8" s="41" t="s">
        <v>33</v>
      </c>
      <c r="E8" s="42" t="s">
        <v>34</v>
      </c>
      <c r="F8" s="43">
        <v>3959</v>
      </c>
      <c r="G8" s="43">
        <f>F8*0.05</f>
        <v>197.95</v>
      </c>
      <c r="H8" s="43">
        <f>F8+G8</f>
        <v>4156.95</v>
      </c>
      <c r="I8" s="54" t="s">
        <v>35</v>
      </c>
      <c r="J8" s="41" t="s">
        <v>36</v>
      </c>
      <c r="K8" s="41" t="s">
        <v>37</v>
      </c>
      <c r="L8" s="41" t="s">
        <v>38</v>
      </c>
      <c r="M8" s="55"/>
    </row>
    <row r="9" s="8" customFormat="1" ht="20" customHeight="1" spans="1:13">
      <c r="A9" s="44"/>
      <c r="B9" s="39"/>
      <c r="C9" s="40"/>
      <c r="D9" s="41"/>
      <c r="E9" s="42" t="s">
        <v>39</v>
      </c>
      <c r="F9" s="43">
        <v>5409</v>
      </c>
      <c r="G9" s="43">
        <f t="shared" ref="G9:G17" si="0">F9*0.05</f>
        <v>270.45</v>
      </c>
      <c r="H9" s="43">
        <f t="shared" ref="H9:H17" si="1">F9+G9</f>
        <v>5679.45</v>
      </c>
      <c r="I9" s="54"/>
      <c r="J9" s="41"/>
      <c r="K9" s="41"/>
      <c r="L9" s="41"/>
      <c r="M9" s="55"/>
    </row>
    <row r="10" s="8" customFormat="1" ht="20" customHeight="1" spans="1:17">
      <c r="A10" s="44"/>
      <c r="B10" s="39"/>
      <c r="C10" s="40"/>
      <c r="D10" s="41"/>
      <c r="E10" s="42" t="s">
        <v>40</v>
      </c>
      <c r="F10" s="43">
        <v>7565</v>
      </c>
      <c r="G10" s="43">
        <f t="shared" si="0"/>
        <v>378.25</v>
      </c>
      <c r="H10" s="43">
        <f t="shared" si="1"/>
        <v>7943.25</v>
      </c>
      <c r="I10" s="54"/>
      <c r="J10" s="41"/>
      <c r="K10" s="41"/>
      <c r="L10" s="41"/>
      <c r="M10" s="55"/>
      <c r="N10" s="55"/>
      <c r="O10" s="55"/>
      <c r="P10" s="55"/>
      <c r="Q10" s="56"/>
    </row>
    <row r="11" s="8" customFormat="1" ht="20" customHeight="1" spans="1:19">
      <c r="A11" s="44"/>
      <c r="B11" s="39"/>
      <c r="C11" s="40"/>
      <c r="D11" s="41"/>
      <c r="E11" s="42" t="s">
        <v>41</v>
      </c>
      <c r="F11" s="43">
        <v>7247</v>
      </c>
      <c r="G11" s="43">
        <f t="shared" si="0"/>
        <v>362.35</v>
      </c>
      <c r="H11" s="43">
        <f t="shared" si="1"/>
        <v>7609.35</v>
      </c>
      <c r="I11" s="54"/>
      <c r="J11" s="41"/>
      <c r="K11" s="41"/>
      <c r="L11" s="41"/>
      <c r="M11" s="55"/>
      <c r="N11" s="6"/>
      <c r="O11" s="6"/>
      <c r="P11" s="6"/>
      <c r="Q11" s="6"/>
      <c r="R11" s="6"/>
      <c r="S11" s="6"/>
    </row>
    <row r="12" s="8" customFormat="1" ht="20" customHeight="1" spans="1:13">
      <c r="A12" s="44"/>
      <c r="B12" s="39"/>
      <c r="C12" s="40"/>
      <c r="D12" s="41"/>
      <c r="E12" s="42" t="s">
        <v>42</v>
      </c>
      <c r="F12" s="43">
        <v>6222</v>
      </c>
      <c r="G12" s="43">
        <f t="shared" si="0"/>
        <v>311.1</v>
      </c>
      <c r="H12" s="43">
        <f t="shared" si="1"/>
        <v>6533.1</v>
      </c>
      <c r="I12" s="54"/>
      <c r="J12" s="41"/>
      <c r="K12" s="41"/>
      <c r="L12" s="41"/>
      <c r="M12" s="55"/>
    </row>
    <row r="13" s="8" customFormat="1" ht="37" customHeight="1" spans="1:13">
      <c r="A13" s="44"/>
      <c r="B13" s="39"/>
      <c r="C13" s="40"/>
      <c r="D13" s="41"/>
      <c r="E13" s="42" t="s">
        <v>43</v>
      </c>
      <c r="F13" s="43">
        <v>4948</v>
      </c>
      <c r="G13" s="43">
        <f t="shared" si="0"/>
        <v>247.4</v>
      </c>
      <c r="H13" s="43">
        <f t="shared" si="1"/>
        <v>5195.4</v>
      </c>
      <c r="I13" s="54"/>
      <c r="J13" s="41"/>
      <c r="K13" s="41"/>
      <c r="L13" s="41"/>
      <c r="M13" s="55"/>
    </row>
    <row r="14" s="8" customFormat="1" ht="30" spans="1:13">
      <c r="A14" s="44"/>
      <c r="B14" s="39" t="s">
        <v>44</v>
      </c>
      <c r="C14" s="40" t="s">
        <v>32</v>
      </c>
      <c r="D14" s="41" t="s">
        <v>33</v>
      </c>
      <c r="E14" s="45"/>
      <c r="F14" s="46">
        <f>SUM(F8:F13)</f>
        <v>35350</v>
      </c>
      <c r="G14" s="43">
        <f t="shared" si="0"/>
        <v>1767.5</v>
      </c>
      <c r="H14" s="43">
        <f t="shared" si="1"/>
        <v>37117.5</v>
      </c>
      <c r="I14" s="54"/>
      <c r="J14" s="41"/>
      <c r="K14" s="41"/>
      <c r="L14" s="41"/>
      <c r="M14" s="56"/>
    </row>
    <row r="15" s="8" customFormat="1" ht="30" spans="1:12">
      <c r="A15" s="44"/>
      <c r="B15" s="39" t="s">
        <v>45</v>
      </c>
      <c r="C15" s="40" t="s">
        <v>32</v>
      </c>
      <c r="D15" s="41" t="s">
        <v>33</v>
      </c>
      <c r="E15" s="45"/>
      <c r="F15" s="46">
        <f>SUM(F14:F14)</f>
        <v>35350</v>
      </c>
      <c r="G15" s="43">
        <f t="shared" si="0"/>
        <v>1767.5</v>
      </c>
      <c r="H15" s="43">
        <f t="shared" si="1"/>
        <v>37117.5</v>
      </c>
      <c r="I15" s="54" t="s">
        <v>46</v>
      </c>
      <c r="J15" s="41" t="s">
        <v>36</v>
      </c>
      <c r="K15" s="41" t="s">
        <v>37</v>
      </c>
      <c r="L15" s="41" t="s">
        <v>38</v>
      </c>
    </row>
    <row r="16" s="8" customFormat="1" ht="30" spans="1:12">
      <c r="A16" s="47"/>
      <c r="B16" s="39" t="s">
        <v>47</v>
      </c>
      <c r="C16" s="40" t="s">
        <v>32</v>
      </c>
      <c r="D16" s="41" t="s">
        <v>33</v>
      </c>
      <c r="E16" s="45"/>
      <c r="F16" s="46">
        <f>SUM(F15:F15)</f>
        <v>35350</v>
      </c>
      <c r="G16" s="43">
        <f t="shared" si="0"/>
        <v>1767.5</v>
      </c>
      <c r="H16" s="43">
        <f t="shared" si="1"/>
        <v>37117.5</v>
      </c>
      <c r="I16" s="54"/>
      <c r="J16" s="41"/>
      <c r="K16" s="41"/>
      <c r="L16" s="41"/>
    </row>
    <row r="17" s="8" customFormat="1" ht="15" spans="1:12">
      <c r="A17" s="48" t="s">
        <v>48</v>
      </c>
      <c r="B17" s="49"/>
      <c r="C17" s="49"/>
      <c r="D17" s="41"/>
      <c r="E17" s="49"/>
      <c r="F17" s="40">
        <f>SUM(F8:F16)</f>
        <v>141400</v>
      </c>
      <c r="G17" s="43">
        <f t="shared" si="0"/>
        <v>7070</v>
      </c>
      <c r="H17" s="43">
        <f t="shared" si="1"/>
        <v>148470</v>
      </c>
      <c r="I17" s="57"/>
      <c r="J17" s="57"/>
      <c r="K17" s="57"/>
      <c r="L17" s="57"/>
    </row>
  </sheetData>
  <mergeCells count="16">
    <mergeCell ref="A1:L1"/>
    <mergeCell ref="A2:L2"/>
    <mergeCell ref="E3:F3"/>
    <mergeCell ref="E4:F4"/>
    <mergeCell ref="A8:A16"/>
    <mergeCell ref="B8:B13"/>
    <mergeCell ref="C8:C13"/>
    <mergeCell ref="D8:D13"/>
    <mergeCell ref="I8:I14"/>
    <mergeCell ref="I15:I16"/>
    <mergeCell ref="J8:J14"/>
    <mergeCell ref="J15:J16"/>
    <mergeCell ref="K8:K14"/>
    <mergeCell ref="K15:K16"/>
    <mergeCell ref="L8:L14"/>
    <mergeCell ref="L15:L16"/>
  </mergeCells>
  <pageMargins left="0.7" right="0.7" top="0.75" bottom="0.75" header="0.3" footer="0.3"/>
  <pageSetup paperSize="9" scale="96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9"/>
  <sheetViews>
    <sheetView topLeftCell="A13" workbookViewId="0">
      <selection activeCell="A27" sqref="A27"/>
    </sheetView>
  </sheetViews>
  <sheetFormatPr defaultColWidth="9" defaultRowHeight="25" customHeight="1" outlineLevelCol="3"/>
  <cols>
    <col min="1" max="1" width="70.625" customWidth="1"/>
    <col min="2" max="2" width="16.0666666666667" customWidth="1"/>
    <col min="3" max="3" width="19.4583333333333" customWidth="1"/>
    <col min="4" max="4" width="25.7083333333333" customWidth="1"/>
  </cols>
  <sheetData>
    <row r="1" customFormat="1" customHeight="1" spans="2:4">
      <c r="B1" s="2"/>
      <c r="C1" s="2"/>
      <c r="D1" s="2"/>
    </row>
    <row r="2" s="1" customFormat="1" customHeight="1" spans="2:4">
      <c r="B2" s="3"/>
      <c r="C2" s="3"/>
      <c r="D2" s="3"/>
    </row>
    <row r="3" customFormat="1" customHeight="1" spans="2:4">
      <c r="B3" s="2"/>
      <c r="C3" s="2"/>
      <c r="D3" s="2"/>
    </row>
    <row r="4" customFormat="1" ht="46" customHeight="1" spans="1:4">
      <c r="A4" s="4" t="s">
        <v>49</v>
      </c>
      <c r="B4" s="2"/>
      <c r="C4" s="2"/>
      <c r="D4" s="2"/>
    </row>
    <row r="5" customFormat="1" ht="46" customHeight="1" spans="1:4">
      <c r="A5" s="5" t="s">
        <v>50</v>
      </c>
      <c r="B5" s="2"/>
      <c r="C5" s="2"/>
      <c r="D5" s="2"/>
    </row>
    <row r="6" customFormat="1" ht="46" customHeight="1" spans="1:4">
      <c r="A6" s="5" t="s">
        <v>51</v>
      </c>
      <c r="B6" s="2"/>
      <c r="C6" s="2"/>
      <c r="D6" s="2"/>
    </row>
    <row r="7" customFormat="1" ht="46" customHeight="1" spans="1:4">
      <c r="A7" s="5" t="s">
        <v>52</v>
      </c>
      <c r="B7" s="2"/>
      <c r="C7" s="2"/>
      <c r="D7" s="2"/>
    </row>
    <row r="8" customFormat="1" ht="46" customHeight="1" spans="1:4">
      <c r="A8" s="5" t="s">
        <v>53</v>
      </c>
      <c r="B8" s="2"/>
      <c r="C8" s="2"/>
      <c r="D8" s="2"/>
    </row>
    <row r="9" customFormat="1" ht="46" customHeight="1" spans="1:4">
      <c r="A9" s="5" t="s">
        <v>54</v>
      </c>
      <c r="B9" s="2"/>
      <c r="C9" s="2"/>
      <c r="D9" s="2"/>
    </row>
    <row r="10" customFormat="1" ht="46" customHeight="1" spans="1:4">
      <c r="A10" s="5" t="s">
        <v>55</v>
      </c>
      <c r="B10" s="2"/>
      <c r="C10" s="2"/>
      <c r="D10" s="2"/>
    </row>
    <row r="11" customFormat="1" ht="46" customHeight="1" spans="2:4">
      <c r="B11" s="2"/>
      <c r="C11" s="2"/>
      <c r="D11" s="2"/>
    </row>
    <row r="12" customFormat="1" ht="46" customHeight="1" spans="1:4">
      <c r="A12" s="4" t="s">
        <v>49</v>
      </c>
      <c r="B12" s="2"/>
      <c r="C12" s="2"/>
      <c r="D12" s="2"/>
    </row>
    <row r="13" customFormat="1" ht="46" customHeight="1" spans="1:4">
      <c r="A13" s="5" t="s">
        <v>50</v>
      </c>
      <c r="B13" s="2"/>
      <c r="C13" s="2"/>
      <c r="D13" s="2"/>
    </row>
    <row r="14" customFormat="1" ht="46" customHeight="1" spans="1:4">
      <c r="A14" s="5" t="s">
        <v>51</v>
      </c>
      <c r="B14" s="2"/>
      <c r="C14" s="2"/>
      <c r="D14" s="2"/>
    </row>
    <row r="15" customFormat="1" ht="46" customHeight="1" spans="1:4">
      <c r="A15" s="5" t="s">
        <v>52</v>
      </c>
      <c r="B15" s="2"/>
      <c r="C15" s="2"/>
      <c r="D15" s="2"/>
    </row>
    <row r="16" customFormat="1" ht="46" customHeight="1" spans="1:4">
      <c r="A16" s="5" t="s">
        <v>53</v>
      </c>
      <c r="B16" s="2"/>
      <c r="C16" s="2"/>
      <c r="D16" s="2"/>
    </row>
    <row r="17" customFormat="1" ht="46" customHeight="1" spans="1:4">
      <c r="A17" s="5" t="s">
        <v>56</v>
      </c>
      <c r="B17" s="2"/>
      <c r="C17" s="2"/>
      <c r="D17" s="2"/>
    </row>
    <row r="18" customFormat="1" ht="46" customHeight="1" spans="1:4">
      <c r="A18" s="5" t="s">
        <v>55</v>
      </c>
      <c r="B18" s="2"/>
      <c r="C18" s="2"/>
      <c r="D18" s="2"/>
    </row>
    <row r="19" customFormat="1" customHeight="1" spans="2:4">
      <c r="B19" s="2"/>
      <c r="C19" s="2"/>
      <c r="D19" s="2"/>
    </row>
    <row r="20" customFormat="1" customHeight="1" spans="2:4">
      <c r="B20" s="2"/>
      <c r="C20" s="2"/>
      <c r="D20" s="2"/>
    </row>
    <row r="21" customFormat="1" customHeight="1" spans="1:1">
      <c r="A21" s="58" t="s">
        <v>57</v>
      </c>
    </row>
    <row r="22" customFormat="1" customHeight="1" spans="1:4">
      <c r="A22" s="58" t="s">
        <v>58</v>
      </c>
      <c r="B22" s="2"/>
      <c r="C22" s="2"/>
      <c r="D22" s="2"/>
    </row>
    <row r="23" customFormat="1" customHeight="1" spans="1:4">
      <c r="A23" s="58" t="s">
        <v>59</v>
      </c>
      <c r="B23" s="2"/>
      <c r="C23" s="2"/>
      <c r="D23" s="2"/>
    </row>
    <row r="24" customFormat="1" customHeight="1" spans="1:4">
      <c r="A24" s="58" t="s">
        <v>60</v>
      </c>
      <c r="B24" s="2"/>
      <c r="C24" s="2"/>
      <c r="D24" s="2"/>
    </row>
    <row r="25" customFormat="1" customHeight="1" spans="1:4">
      <c r="A25" s="58" t="s">
        <v>61</v>
      </c>
      <c r="B25" s="2"/>
      <c r="C25" s="2"/>
      <c r="D25" s="2"/>
    </row>
    <row r="26" customFormat="1" customHeight="1" spans="1:4">
      <c r="A26" s="58" t="s">
        <v>62</v>
      </c>
      <c r="B26" s="2"/>
      <c r="C26" s="2"/>
      <c r="D26" s="2"/>
    </row>
    <row r="27" customFormat="1" customHeight="1" spans="2:4">
      <c r="B27" s="2"/>
      <c r="C27" s="2"/>
      <c r="D27" s="2"/>
    </row>
    <row r="28" customFormat="1" customHeight="1" spans="2:4">
      <c r="B28" s="2"/>
      <c r="C28" s="2"/>
      <c r="D28" s="2"/>
    </row>
    <row r="29" customFormat="1" customHeight="1"/>
    <row r="30" customFormat="1" customHeight="1"/>
    <row r="31" customFormat="1" customHeight="1"/>
    <row r="32" customFormat="1" customHeight="1"/>
    <row r="33" customFormat="1" customHeight="1" spans="2:4">
      <c r="B33" s="3"/>
      <c r="C33" s="3"/>
      <c r="D33" s="3"/>
    </row>
    <row r="34" customFormat="1" customHeight="1" spans="2:4">
      <c r="B34" s="6"/>
      <c r="C34" s="6"/>
      <c r="D34" s="6"/>
    </row>
    <row r="35" customFormat="1" customHeight="1" spans="2:4">
      <c r="B35" s="6"/>
      <c r="C35" s="6"/>
      <c r="D35" s="6"/>
    </row>
    <row r="36" customFormat="1" customHeight="1" spans="2:4">
      <c r="B36" s="6"/>
      <c r="C36" s="6"/>
      <c r="D36" s="6"/>
    </row>
    <row r="37" customFormat="1" customHeight="1" spans="2:4">
      <c r="B37" s="7"/>
      <c r="C37" s="7"/>
      <c r="D37" s="6"/>
    </row>
    <row r="38" customFormat="1" customHeight="1" spans="2:4">
      <c r="B38" s="7"/>
      <c r="C38" s="7"/>
      <c r="D38" s="6"/>
    </row>
    <row r="39" customFormat="1" customHeight="1" spans="2:4">
      <c r="B39" s="7"/>
      <c r="C39" s="7"/>
      <c r="D39" s="6"/>
    </row>
  </sheetData>
  <mergeCells count="20">
    <mergeCell ref="B1:D1"/>
    <mergeCell ref="B16:D16"/>
    <mergeCell ref="B17:D17"/>
    <mergeCell ref="B18:D18"/>
    <mergeCell ref="B19:D19"/>
    <mergeCell ref="B20:D20"/>
    <mergeCell ref="B22:D22"/>
    <mergeCell ref="B23:D23"/>
    <mergeCell ref="B24:D24"/>
    <mergeCell ref="B25:D25"/>
    <mergeCell ref="B26:D26"/>
    <mergeCell ref="B27:D27"/>
    <mergeCell ref="B28:D28"/>
    <mergeCell ref="B33:D33"/>
    <mergeCell ref="B34:C34"/>
    <mergeCell ref="B35:D35"/>
    <mergeCell ref="B36:D36"/>
    <mergeCell ref="B37:C37"/>
    <mergeCell ref="B38:C38"/>
    <mergeCell ref="B39:C39"/>
  </mergeCells>
  <pageMargins left="0.7" right="0.7" top="0.75" bottom="0.75" header="0.3" footer="0.3"/>
  <pageSetup paperSize="9" scale="56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明细</vt:lpstr>
      <vt:lpstr>箱唛扫码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Sunwell</cp:lastModifiedBy>
  <dcterms:created xsi:type="dcterms:W3CDTF">2023-05-12T11:15:00Z</dcterms:created>
  <dcterms:modified xsi:type="dcterms:W3CDTF">2025-06-02T06:28:09Z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305BB4BD307741DFA502A9DFE429697B_12</vt:lpwstr>
  </property>
</Properties>
</file>