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FC560BFF-AD6D-4936-AB3E-24A9A613D951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<sst xmlns="http://schemas.openxmlformats.org/spreadsheetml/2006/main" count="53" uniqueCount="44">
  <si>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</si>
  <si>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</si>
  <si>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</si>
  <si>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</si>
  <si>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</si>
  <si>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</si>
  <si>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</si>
  <si>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</si>
  <si>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</si>
  <si>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</si>
  <si>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</si>
  <si>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</si>
  <si>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</si>
  <si>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</si>
  <si>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</si>
  <si>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</si>
  <si>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</si>
  <si>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</si>
  <si>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</si>
  <si>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</si>
  <si>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</si>
  <si>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</si>
  <si>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</si>
  <si>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</si>
  <si>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</si>
  <si>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</si>
  <si>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</si>
  <si>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</si>
  <si>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</si>
  <si>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26254-01/1</t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</si>
  <si>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</si>
  <si>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0102-741</t>
  </si>
  <si>
    <t>605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</si>
  <si>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</si>
  <si>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</si>
  <si>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</si>
  <si>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</si>
  <si>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</si>
  <si>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</si>
  <si>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XXS</t>
    <phoneticPr fontId="23" type="noConversion"/>
  </si>
  <si>
    <t>XS</t>
    <phoneticPr fontId="23" type="noConversion"/>
  </si>
  <si>
    <t>S</t>
    <phoneticPr fontId="23" type="noConversion"/>
  </si>
  <si>
    <t>M</t>
    <phoneticPr fontId="23" type="noConversion"/>
  </si>
  <si>
    <t>2025/6/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</si>
</sst>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9" fontId="14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7" workbookViewId="0">
      <selection activeCell="E3" sqref="E3:F3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43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46" t="s">
        <v>4</v>
      </c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s="1" customFormat="1" ht="30.95" customHeight="1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s="1" customFormat="1" ht="21" customHeight="1">
      <c r="A8" s="48" t="s">
        <v>29</v>
      </c>
      <c r="B8" s="50" t="s">
        <v>30</v>
      </c>
      <c r="C8" s="52" t="s">
        <v>31</v>
      </c>
      <c r="D8" s="54" t="s">
        <v>32</v>
      </c>
      <c r="E8" s="23" t="s">
        <v>39</v>
      </c>
      <c r="F8" s="24">
        <v>1192</v>
      </c>
      <c r="G8" s="24">
        <f>F8*0.05</f>
        <v>59.6</v>
      </c>
      <c r="H8" s="24">
        <f>F8+G8</f>
        <v>1251.5999999999999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40</v>
      </c>
      <c r="F9" s="24">
        <v>1941</v>
      </c>
      <c r="G9" s="24">
        <f t="shared" ref="G9:G17" si="0">F9*0.05</f>
        <v>97.05</v>
      </c>
      <c r="H9" s="24">
        <f t="shared" ref="H9:H17" si="1">F9+G9</f>
        <v>2038.05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41</v>
      </c>
      <c r="F10" s="24">
        <v>6680</v>
      </c>
      <c r="G10" s="24">
        <f t="shared" si="0"/>
        <v>334</v>
      </c>
      <c r="H10" s="24">
        <f t="shared" si="1"/>
        <v>7014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42</v>
      </c>
      <c r="F11" s="24">
        <v>5754</v>
      </c>
      <c r="G11" s="24">
        <f t="shared" si="0"/>
        <v>287.7</v>
      </c>
      <c r="H11" s="24">
        <f t="shared" si="1"/>
        <v>6041.7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33</v>
      </c>
      <c r="F12" s="24">
        <v>3685</v>
      </c>
      <c r="G12" s="24">
        <f t="shared" si="0"/>
        <v>184.25</v>
      </c>
      <c r="H12" s="24">
        <f t="shared" si="1"/>
        <v>3869.25</v>
      </c>
      <c r="I12" s="56"/>
      <c r="J12" s="55"/>
      <c r="K12" s="55"/>
      <c r="L12" s="57"/>
    </row>
    <row r="13" spans="1:12" s="1" customFormat="1" ht="21" customHeight="1">
      <c r="A13" s="49"/>
      <c r="B13" s="51"/>
      <c r="C13" s="53"/>
      <c r="D13" s="55"/>
      <c r="E13" s="23" t="s">
        <v>34</v>
      </c>
      <c r="F13" s="24">
        <v>748</v>
      </c>
      <c r="G13" s="24">
        <f t="shared" si="0"/>
        <v>37.4</v>
      </c>
      <c r="H13" s="24">
        <f t="shared" si="1"/>
        <v>785.4</v>
      </c>
      <c r="I13" s="56"/>
      <c r="J13" s="55"/>
      <c r="K13" s="55"/>
      <c r="L13" s="57"/>
    </row>
    <row r="14" spans="1:12" s="1" customFormat="1" ht="93" customHeight="1">
      <c r="A14" s="25" t="s">
        <v>29</v>
      </c>
      <c r="B14" s="26" t="s">
        <v>35</v>
      </c>
      <c r="C14" s="27" t="s">
        <v>31</v>
      </c>
      <c r="D14" s="28" t="s">
        <v>32</v>
      </c>
      <c r="E14" s="29"/>
      <c r="F14" s="30">
        <f>SUM(F8:F13)</f>
        <v>20000</v>
      </c>
      <c r="G14" s="24">
        <f t="shared" si="0"/>
        <v>1000</v>
      </c>
      <c r="H14" s="24">
        <f t="shared" si="1"/>
        <v>21000</v>
      </c>
      <c r="I14" s="56"/>
      <c r="J14" s="55"/>
      <c r="K14" s="55"/>
      <c r="L14" s="57"/>
    </row>
    <row r="15" spans="1:12" s="1" customFormat="1" ht="90.95" customHeight="1">
      <c r="A15" s="25" t="s">
        <v>29</v>
      </c>
      <c r="B15" s="26" t="s">
        <v>36</v>
      </c>
      <c r="C15" s="27" t="s">
        <v>31</v>
      </c>
      <c r="D15" s="28" t="s">
        <v>32</v>
      </c>
      <c r="E15" s="29"/>
      <c r="F15" s="30">
        <f>SUM(F14:F14)</f>
        <v>20000</v>
      </c>
      <c r="G15" s="24">
        <f t="shared" si="0"/>
        <v>1000</v>
      </c>
      <c r="H15" s="24">
        <f t="shared" si="1"/>
        <v>21000</v>
      </c>
      <c r="I15" s="56"/>
      <c r="J15" s="55"/>
      <c r="K15" s="55"/>
      <c r="L15" s="57"/>
    </row>
    <row r="16" spans="1:12" s="1" customFormat="1" ht="84.95" customHeight="1">
      <c r="A16" s="25" t="s">
        <v>29</v>
      </c>
      <c r="B16" s="26" t="s">
        <v>37</v>
      </c>
      <c r="C16" s="27" t="s">
        <v>31</v>
      </c>
      <c r="D16" s="28" t="s">
        <v>32</v>
      </c>
      <c r="E16" s="29"/>
      <c r="F16" s="30">
        <f>SUM(F14:F14)</f>
        <v>20000</v>
      </c>
      <c r="G16" s="24">
        <f t="shared" si="0"/>
        <v>1000</v>
      </c>
      <c r="H16" s="24">
        <f t="shared" si="1"/>
        <v>21000</v>
      </c>
      <c r="I16" s="56"/>
      <c r="J16" s="55"/>
      <c r="K16" s="55"/>
      <c r="L16" s="57"/>
    </row>
    <row r="17" spans="1:12" s="1" customFormat="1" ht="17.100000000000001" customHeight="1">
      <c r="A17" s="31" t="s">
        <v>38</v>
      </c>
      <c r="B17" s="32"/>
      <c r="C17" s="32"/>
      <c r="D17" s="28"/>
      <c r="E17" s="32"/>
      <c r="F17" s="33">
        <f>SUM(F8:F16)</f>
        <v>80000</v>
      </c>
      <c r="G17" s="24">
        <f t="shared" si="0"/>
        <v>4000</v>
      </c>
      <c r="H17" s="24">
        <f t="shared" si="1"/>
        <v>84000</v>
      </c>
      <c r="I17" s="38"/>
      <c r="J17" s="38"/>
      <c r="K17" s="38"/>
      <c r="L17" s="38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2025-06-06T04:08:17Z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440A64FE3F334D9ABEC50F5653F726AF_12</vt:lpwstr>
  </property>
</Properties>
</file>