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<sst xmlns="http://schemas.openxmlformats.org/spreadsheetml/2006/main" count="80" uniqueCount="47">
  <si>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</si>
  <si>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</si>
  <si>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</si>
  <si>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</si>
  <si>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</si>
  <si>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金太阳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</si>
  <si>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</si>
  <si>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</si>
  <si>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</si>
  <si>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</si>
  <si>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</si>
  <si>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</si>
  <si>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</si>
  <si>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</si>
  <si>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</si>
  <si>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</si>
  <si>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</si>
  <si>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</si>
  <si>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</si>
  <si>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</si>
  <si>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</si>
  <si>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</si>
  <si>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</si>
  <si>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</si>
  <si>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</si>
  <si>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</si>
  <si>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</si>
  <si>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</si>
  <si>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</si>
  <si>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</si>
  <si>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80815-01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</si>
  <si>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</si>
  <si>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5112-787</t>
  </si>
  <si>
    <t>514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</si>
  <si>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</si>
  <si>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</si>
  <si>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</si>
  <si>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</si>
  <si>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</si>
  <si>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</si>
  <si>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</si>
  <si>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</si>
  <si>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</si>
  <si>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</si>
  <si>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700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</si>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</sst>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P14" sqref="P14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43</v>
      </c>
      <c r="G8" s="37">
        <f>(F8*0.05)</f>
        <v>2.15</v>
      </c>
      <c r="H8" s="37">
        <f>SUM(F8:G8)</f>
        <v>45.15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127</v>
      </c>
      <c r="G9" s="37">
        <f t="shared" ref="G9:G29" si="0">(F9*0.05)</f>
        <v>6.35</v>
      </c>
      <c r="H9" s="37">
        <f t="shared" ref="H9:H29" si="1">SUM(F9:G9)</f>
        <v>133.35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254</v>
      </c>
      <c r="G10" s="37">
        <f t="shared" si="0"/>
        <v>12.7</v>
      </c>
      <c r="H10" s="37">
        <f t="shared" si="1"/>
        <v>266.7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241</v>
      </c>
      <c r="G11" s="37">
        <f t="shared" si="0"/>
        <v>12.05</v>
      </c>
      <c r="H11" s="37">
        <f t="shared" si="1"/>
        <v>253.05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170</v>
      </c>
      <c r="G12" s="37">
        <f t="shared" si="0"/>
        <v>8.5</v>
      </c>
      <c r="H12" s="37">
        <f t="shared" si="1"/>
        <v>178.5</v>
      </c>
      <c r="I12" s="57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95</v>
      </c>
      <c r="G13" s="37">
        <f t="shared" si="0"/>
        <v>4.75</v>
      </c>
      <c r="H13" s="37">
        <f t="shared" si="1"/>
        <v>99.75</v>
      </c>
      <c r="I13" s="57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70</v>
      </c>
      <c r="G14" s="37">
        <f t="shared" si="0"/>
        <v>3.5</v>
      </c>
      <c r="H14" s="37">
        <f t="shared" si="1"/>
        <v>73.5</v>
      </c>
      <c r="I14" s="57"/>
      <c r="J14" s="41"/>
      <c r="K14" s="41"/>
      <c r="L14" s="40"/>
    </row>
    <row r="15" s="1" customFormat="1" ht="37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1000</v>
      </c>
      <c r="G15" s="37">
        <f t="shared" si="0"/>
        <v>50</v>
      </c>
      <c r="H15" s="37">
        <f t="shared" si="1"/>
        <v>1050</v>
      </c>
      <c r="I15" s="57"/>
      <c r="J15" s="41"/>
      <c r="K15" s="41"/>
      <c r="L15" s="40"/>
    </row>
    <row r="16" s="1" customFormat="1" ht="37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1000</v>
      </c>
      <c r="G16" s="37">
        <f t="shared" si="0"/>
        <v>50</v>
      </c>
      <c r="H16" s="37">
        <f t="shared" si="1"/>
        <v>1050</v>
      </c>
      <c r="I16" s="57"/>
      <c r="J16" s="41"/>
      <c r="K16" s="41"/>
      <c r="L16" s="40"/>
    </row>
    <row r="17" s="1" customFormat="1" ht="37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1000</v>
      </c>
      <c r="G17" s="37">
        <f t="shared" si="0"/>
        <v>50</v>
      </c>
      <c r="H17" s="37">
        <f t="shared" si="1"/>
        <v>1050</v>
      </c>
      <c r="I17" s="57"/>
      <c r="J17" s="41"/>
      <c r="K17" s="41"/>
      <c r="L17" s="40"/>
    </row>
    <row r="18" s="1" customFormat="1" ht="19" customHeight="1" spans="1:12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53</v>
      </c>
      <c r="G18" s="37">
        <f t="shared" si="0"/>
        <v>2.65</v>
      </c>
      <c r="H18" s="37">
        <f t="shared" si="1"/>
        <v>55.65</v>
      </c>
      <c r="I18" s="57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35</v>
      </c>
      <c r="F19" s="37">
        <v>158</v>
      </c>
      <c r="G19" s="37">
        <f t="shared" si="0"/>
        <v>7.9</v>
      </c>
      <c r="H19" s="37">
        <f t="shared" si="1"/>
        <v>165.9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36</v>
      </c>
      <c r="F20" s="37">
        <v>321</v>
      </c>
      <c r="G20" s="37">
        <f t="shared" si="0"/>
        <v>16.05</v>
      </c>
      <c r="H20" s="37">
        <f t="shared" si="1"/>
        <v>337.05</v>
      </c>
      <c r="I20" s="57"/>
      <c r="J20" s="41"/>
      <c r="K20" s="41"/>
      <c r="L20" s="40"/>
    </row>
    <row r="21" s="1" customFormat="1" ht="19" customHeight="1" spans="1:12">
      <c r="A21" s="38"/>
      <c r="B21" s="39"/>
      <c r="C21" s="40"/>
      <c r="D21" s="41"/>
      <c r="E21" s="36" t="s">
        <v>37</v>
      </c>
      <c r="F21" s="37">
        <v>301</v>
      </c>
      <c r="G21" s="37">
        <f t="shared" si="0"/>
        <v>15.05</v>
      </c>
      <c r="H21" s="37">
        <f t="shared" si="1"/>
        <v>316.05</v>
      </c>
      <c r="I21" s="57"/>
      <c r="J21" s="41"/>
      <c r="K21" s="41"/>
      <c r="L21" s="40"/>
    </row>
    <row r="22" s="1" customFormat="1" ht="19" customHeight="1" spans="1:12">
      <c r="A22" s="38"/>
      <c r="B22" s="39"/>
      <c r="C22" s="40"/>
      <c r="D22" s="41"/>
      <c r="E22" s="36" t="s">
        <v>38</v>
      </c>
      <c r="F22" s="37">
        <v>212</v>
      </c>
      <c r="G22" s="37">
        <f t="shared" si="0"/>
        <v>10.6</v>
      </c>
      <c r="H22" s="37">
        <f t="shared" si="1"/>
        <v>222.6</v>
      </c>
      <c r="I22" s="57"/>
      <c r="J22" s="41"/>
      <c r="K22" s="41"/>
      <c r="L22" s="40"/>
    </row>
    <row r="23" s="1" customFormat="1" ht="19" customHeight="1" spans="1:12">
      <c r="A23" s="38"/>
      <c r="B23" s="39"/>
      <c r="C23" s="40"/>
      <c r="D23" s="41"/>
      <c r="E23" s="36" t="s">
        <v>39</v>
      </c>
      <c r="F23" s="37">
        <v>118</v>
      </c>
      <c r="G23" s="37">
        <f t="shared" si="0"/>
        <v>5.9</v>
      </c>
      <c r="H23" s="37">
        <f t="shared" si="1"/>
        <v>123.9</v>
      </c>
      <c r="I23" s="57"/>
      <c r="J23" s="41"/>
      <c r="K23" s="41"/>
      <c r="L23" s="40"/>
    </row>
    <row r="24" s="1" customFormat="1" ht="19" customHeight="1" spans="1:12">
      <c r="A24" s="38"/>
      <c r="B24" s="39"/>
      <c r="C24" s="40"/>
      <c r="D24" s="41"/>
      <c r="E24" s="36" t="s">
        <v>40</v>
      </c>
      <c r="F24" s="37">
        <v>87</v>
      </c>
      <c r="G24" s="37">
        <f t="shared" si="0"/>
        <v>4.35</v>
      </c>
      <c r="H24" s="37">
        <f t="shared" si="1"/>
        <v>91.35</v>
      </c>
      <c r="I24" s="57"/>
      <c r="J24" s="41"/>
      <c r="K24" s="41"/>
      <c r="L24" s="40"/>
    </row>
    <row r="25" s="1" customFormat="1" ht="40" customHeight="1" spans="1:12">
      <c r="A25" s="42" t="s">
        <v>30</v>
      </c>
      <c r="B25" s="43" t="s">
        <v>41</v>
      </c>
      <c r="C25" s="44" t="s">
        <v>32</v>
      </c>
      <c r="D25" s="45" t="s">
        <v>44</v>
      </c>
      <c r="E25" s="46"/>
      <c r="F25" s="47">
        <f>SUM(F18:F24)</f>
        <v>1250</v>
      </c>
      <c r="G25" s="37">
        <f t="shared" si="0"/>
        <v>62.5</v>
      </c>
      <c r="H25" s="37">
        <f t="shared" si="1"/>
        <v>1312.5</v>
      </c>
      <c r="I25" s="57"/>
      <c r="J25" s="41"/>
      <c r="K25" s="41"/>
      <c r="L25" s="40"/>
    </row>
    <row r="26" s="1" customFormat="1" ht="40" customHeight="1" spans="1:12">
      <c r="A26" s="42" t="s">
        <v>30</v>
      </c>
      <c r="B26" s="48" t="s">
        <v>42</v>
      </c>
      <c r="C26" s="44" t="s">
        <v>32</v>
      </c>
      <c r="D26" s="45" t="s">
        <v>44</v>
      </c>
      <c r="E26" s="45"/>
      <c r="F26" s="44">
        <f>SUM(F25:F25)</f>
        <v>1250</v>
      </c>
      <c r="G26" s="37">
        <f t="shared" si="0"/>
        <v>62.5</v>
      </c>
      <c r="H26" s="37">
        <f t="shared" si="1"/>
        <v>1312.5</v>
      </c>
      <c r="I26" s="57"/>
      <c r="J26" s="41"/>
      <c r="K26" s="41"/>
      <c r="L26" s="40"/>
    </row>
    <row r="27" s="1" customFormat="1" ht="40" customHeight="1" spans="1:12">
      <c r="A27" s="42" t="s">
        <v>30</v>
      </c>
      <c r="B27" s="43" t="s">
        <v>43</v>
      </c>
      <c r="C27" s="44" t="s">
        <v>32</v>
      </c>
      <c r="D27" s="45" t="s">
        <v>44</v>
      </c>
      <c r="E27" s="45"/>
      <c r="F27" s="44">
        <f>SUM(F26:F26)</f>
        <v>1250</v>
      </c>
      <c r="G27" s="37">
        <f t="shared" si="0"/>
        <v>62.5</v>
      </c>
      <c r="H27" s="37">
        <f t="shared" si="1"/>
        <v>1312.5</v>
      </c>
      <c r="I27" s="57"/>
      <c r="J27" s="41"/>
      <c r="K27" s="41"/>
      <c r="L27" s="40"/>
    </row>
    <row r="28" s="1" customFormat="1" ht="47" customHeight="1" spans="1:12">
      <c r="A28" s="42" t="s">
        <v>30</v>
      </c>
      <c r="B28" s="48" t="s">
        <v>45</v>
      </c>
      <c r="C28" s="44" t="s">
        <v>32</v>
      </c>
      <c r="D28" s="45"/>
      <c r="E28" s="45"/>
      <c r="F28" s="44">
        <v>2250</v>
      </c>
      <c r="G28" s="37">
        <f t="shared" si="0"/>
        <v>112.5</v>
      </c>
      <c r="H28" s="37">
        <f t="shared" si="1"/>
        <v>2362.5</v>
      </c>
      <c r="I28" s="57"/>
      <c r="J28" s="41"/>
      <c r="K28" s="41"/>
      <c r="L28" s="40"/>
    </row>
    <row r="29" s="2" customFormat="1" ht="15" spans="1:12">
      <c r="A29" s="49" t="s">
        <v>46</v>
      </c>
      <c r="B29" s="50"/>
      <c r="C29" s="44"/>
      <c r="D29" s="45"/>
      <c r="E29" s="50"/>
      <c r="F29" s="44">
        <f>SUM(F8:F28)</f>
        <v>11250</v>
      </c>
      <c r="G29" s="37">
        <f t="shared" si="0"/>
        <v>562.5</v>
      </c>
      <c r="H29" s="37">
        <f t="shared" si="1"/>
        <v>11812.5</v>
      </c>
      <c r="I29" s="58"/>
      <c r="J29" s="58"/>
      <c r="K29" s="58"/>
      <c r="L29" s="58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EA9C1CB0DF4C4E3580861CDB153FA1E3_12</vt:lpwstr>
  </property>
</Properties>
</file>