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30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<sst xmlns="http://schemas.openxmlformats.org/spreadsheetml/2006/main" count="49" uniqueCount="46">
  <si>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</si>
  <si>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</si>
  <si>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</si>
  <si>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大连市甘井子区南关岭街道姚工街63号   蒋大伟15642530999中通73559090538356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</si>
  <si>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</si>
  <si>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</si>
  <si>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</si>
  <si>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</si>
  <si>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</si>
  <si>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</si>
  <si>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</si>
  <si>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</si>
  <si>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</si>
  <si>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</si>
  <si>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</si>
  <si>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</si>
  <si>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</si>
  <si>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</si>
  <si>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</si>
  <si>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</si>
  <si>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</si>
  <si>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</si>
  <si>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</si>
  <si>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</si>
  <si>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P25050788           </t>
  </si>
  <si>
    <t xml:space="preserve">24_AULBM11953                                     </t>
  </si>
  <si>
    <t xml:space="preserve">S25050302 </t>
  </si>
  <si>
    <t xml:space="preserve">F3524AX                                                                                             </t>
  </si>
  <si>
    <t>31*23*23</t>
  </si>
  <si>
    <t xml:space="preserve">21_AULBM09507                                     </t>
  </si>
  <si>
    <t xml:space="preserve">25_SPLBM12520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</si>
  <si>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</si>
  <si>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</si>
  <si>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</si>
  <si>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</si>
  <si>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</si>
  <si>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</si>
  <si>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</si>
  <si>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BG123 - BEIGE</t>
  </si>
  <si>
    <t>S</t>
  </si>
  <si>
    <t>全码</t>
  </si>
  <si>
    <t>有价格</t>
  </si>
  <si>
    <t>1636111,1636112,1636113,1636114,1636115,1636116,1636117,1636118,1636119,1636120,1636121,1636122,1636123,1636124,1636193,1636195</t>
  </si>
  <si>
    <t>F3524AX</t>
  </si>
  <si>
    <t>M</t>
  </si>
  <si>
    <t>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</si>
</sst>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K17" sqref="K17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45825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7" t="s">
        <v>26</v>
      </c>
      <c r="D8" s="27" t="s">
        <v>27</v>
      </c>
      <c r="E8" s="29">
        <v>1794</v>
      </c>
      <c r="F8" s="29"/>
      <c r="G8" s="29">
        <v>1851</v>
      </c>
      <c r="H8" s="30">
        <v>1</v>
      </c>
      <c r="I8" s="29"/>
      <c r="J8" s="46">
        <v>8.9</v>
      </c>
      <c r="K8" s="46" t="s">
        <v>28</v>
      </c>
    </row>
    <row r="9" ht="15" spans="1:11">
      <c r="A9" s="31"/>
      <c r="B9" s="32" t="s">
        <v>29</v>
      </c>
      <c r="C9" s="31"/>
      <c r="D9" s="31"/>
      <c r="E9" s="29">
        <v>2088</v>
      </c>
      <c r="F9" s="29"/>
      <c r="G9" s="29">
        <v>2150</v>
      </c>
      <c r="H9" s="33"/>
      <c r="I9" s="29"/>
      <c r="J9" s="47"/>
      <c r="K9" s="47"/>
    </row>
    <row r="10" ht="15" spans="1:11">
      <c r="A10" s="34"/>
      <c r="B10" s="32" t="s">
        <v>30</v>
      </c>
      <c r="C10" s="34"/>
      <c r="D10" s="34"/>
      <c r="E10" s="29">
        <v>2088</v>
      </c>
      <c r="F10" s="29"/>
      <c r="G10" s="29">
        <v>2150</v>
      </c>
      <c r="H10" s="35"/>
      <c r="I10" s="29"/>
      <c r="J10" s="48"/>
      <c r="K10" s="48"/>
    </row>
    <row r="11" spans="1:11">
      <c r="A11" s="29" t="s">
        <v>31</v>
      </c>
      <c r="B11" s="29"/>
      <c r="C11" s="29"/>
      <c r="D11" s="29"/>
      <c r="E11" s="36">
        <f>SUM(E8:E10)</f>
        <v>5970</v>
      </c>
      <c r="F11" s="36"/>
      <c r="G11" s="36">
        <f>SUM(G8:G10)</f>
        <v>6151</v>
      </c>
      <c r="H11" s="37">
        <f>SUM(H8:H8)</f>
        <v>1</v>
      </c>
      <c r="I11" s="36"/>
      <c r="J11" s="36">
        <v>8.9</v>
      </c>
      <c r="K11" s="29"/>
    </row>
    <row r="17" spans="1:8">
      <c r="A17" s="29" t="s">
        <v>32</v>
      </c>
      <c r="B17" s="29" t="s">
        <v>33</v>
      </c>
      <c r="C17" s="38" t="s">
        <v>17</v>
      </c>
      <c r="D17" s="39" t="s">
        <v>34</v>
      </c>
      <c r="E17" s="29" t="s">
        <v>35</v>
      </c>
      <c r="F17" s="29"/>
      <c r="G17" s="29" t="s">
        <v>36</v>
      </c>
      <c r="H17" s="29" t="s">
        <v>37</v>
      </c>
    </row>
    <row r="18" spans="1:8">
      <c r="A18" s="40" t="s">
        <v>38</v>
      </c>
      <c r="B18" s="41" t="s">
        <v>39</v>
      </c>
      <c r="C18" s="38">
        <v>598</v>
      </c>
      <c r="D18" s="39">
        <f t="shared" ref="D18:D20" si="0">C18*1.03+1</f>
        <v>616.94</v>
      </c>
      <c r="E18" s="40" t="s">
        <v>40</v>
      </c>
      <c r="F18" s="40" t="s">
        <v>41</v>
      </c>
      <c r="G18" s="40" t="s">
        <v>42</v>
      </c>
      <c r="H18" s="40" t="s">
        <v>43</v>
      </c>
    </row>
    <row r="19" spans="1:8">
      <c r="A19" s="42"/>
      <c r="B19" s="41" t="s">
        <v>44</v>
      </c>
      <c r="C19" s="38">
        <v>598</v>
      </c>
      <c r="D19" s="39">
        <f t="shared" si="0"/>
        <v>616.94</v>
      </c>
      <c r="E19" s="42"/>
      <c r="F19" s="42"/>
      <c r="G19" s="42"/>
      <c r="H19" s="42"/>
    </row>
    <row r="20" spans="1:8">
      <c r="A20" s="43"/>
      <c r="B20" s="41" t="s">
        <v>45</v>
      </c>
      <c r="C20" s="38">
        <v>598</v>
      </c>
      <c r="D20" s="39">
        <f t="shared" si="0"/>
        <v>616.94</v>
      </c>
      <c r="E20" s="43"/>
      <c r="F20" s="43"/>
      <c r="G20" s="43"/>
      <c r="H20" s="43"/>
    </row>
    <row r="21" spans="1:8">
      <c r="A21" s="29" t="s">
        <v>31</v>
      </c>
      <c r="B21" s="29"/>
      <c r="C21" s="38">
        <f>SUM(C18:C20)</f>
        <v>1794</v>
      </c>
      <c r="D21" s="39">
        <f>SUM(D18:D20)</f>
        <v>1850.82</v>
      </c>
      <c r="E21" s="29"/>
      <c r="F21" s="29"/>
      <c r="G21" s="29"/>
      <c r="H21" s="29"/>
    </row>
  </sheetData>
  <mergeCells count="16">
    <mergeCell ref="A1:K1"/>
    <mergeCell ref="A2:D2"/>
    <mergeCell ref="E2:K2"/>
    <mergeCell ref="A8:A10"/>
    <mergeCell ref="A18:A20"/>
    <mergeCell ref="C8:C10"/>
    <mergeCell ref="D8:D10"/>
    <mergeCell ref="E18:E20"/>
    <mergeCell ref="F18:F20"/>
    <mergeCell ref="G18:G20"/>
    <mergeCell ref="H8:H10"/>
    <mergeCell ref="H18:H20"/>
    <mergeCell ref="J8:J10"/>
    <mergeCell ref="K8:K10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2025-06-17T01:09:04Z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BE7A2A974AE64B0BAE421705F9C4C77B_13</vt:lpwstr>
  </property>
</Properties>
</file>