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905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<sst xmlns="http://schemas.openxmlformats.org/spreadsheetml/2006/main" count="47" uniqueCount="44">
  <si>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</si>
  <si>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</si>
  <si>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</si>
  <si>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大连市甘井子区南关岭街道姚工街63号   蒋大伟15642530999中通73559090537526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</si>
  <si>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</si>
  <si>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</si>
  <si>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</si>
  <si>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</si>
  <si>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</si>
  <si>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</si>
  <si>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</si>
  <si>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</si>
  <si>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</si>
  <si>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</si>
  <si>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</si>
  <si>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</si>
  <si>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</si>
  <si>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</si>
  <si>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</si>
  <si>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</si>
  <si>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</si>
  <si>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</si>
  <si>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</si>
  <si>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</si>
  <si>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P25051092</t>
  </si>
  <si>
    <t xml:space="preserve">24_AULBM11953                                     </t>
  </si>
  <si>
    <t xml:space="preserve">S25050421 </t>
  </si>
  <si>
    <t xml:space="preserve">F3525AX                                                                                             </t>
  </si>
  <si>
    <t>45*33*16</t>
  </si>
  <si>
    <t xml:space="preserve">21_AULBM09507                                     </t>
  </si>
  <si>
    <t xml:space="preserve">25_SPLBM12520                                     </t>
  </si>
  <si>
    <t>总计</t>
  </si>
  <si>
    <t>颜色</t>
  </si>
  <si>
    <t>尺码</t>
  </si>
  <si>
    <t>生产数</t>
  </si>
  <si>
    <t>PO号</t>
  </si>
  <si>
    <t>款号</t>
  </si>
  <si>
    <t>WT46 - OFF WHITE</t>
  </si>
  <si>
    <t>S</t>
  </si>
  <si>
    <t>有价格</t>
  </si>
  <si>
    <t>F3525AX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</si>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</sst>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45825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0" t="s">
        <v>10</v>
      </c>
      <c r="J6" s="50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1" t="s">
        <v>21</v>
      </c>
      <c r="J7" s="51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2697</v>
      </c>
      <c r="F8" s="30"/>
      <c r="G8" s="30">
        <v>2781</v>
      </c>
      <c r="H8" s="31">
        <v>1</v>
      </c>
      <c r="I8" s="30"/>
      <c r="J8" s="27">
        <v>13.3</v>
      </c>
      <c r="K8" s="27" t="s">
        <v>28</v>
      </c>
    </row>
    <row r="9" ht="15" spans="1:11">
      <c r="A9" s="32"/>
      <c r="B9" s="33" t="s">
        <v>29</v>
      </c>
      <c r="C9" s="34"/>
      <c r="D9" s="34"/>
      <c r="E9" s="30">
        <v>3129</v>
      </c>
      <c r="F9" s="30"/>
      <c r="G9" s="30">
        <v>3200</v>
      </c>
      <c r="H9" s="35"/>
      <c r="I9" s="30"/>
      <c r="J9" s="32"/>
      <c r="K9" s="32"/>
    </row>
    <row r="10" ht="15" spans="1:11">
      <c r="A10" s="36"/>
      <c r="B10" s="33" t="s">
        <v>30</v>
      </c>
      <c r="C10" s="37"/>
      <c r="D10" s="37"/>
      <c r="E10" s="30">
        <v>3129</v>
      </c>
      <c r="F10" s="30"/>
      <c r="G10" s="30">
        <v>3200</v>
      </c>
      <c r="H10" s="38"/>
      <c r="I10" s="30"/>
      <c r="J10" s="36"/>
      <c r="K10" s="36"/>
    </row>
    <row r="11" spans="1:11">
      <c r="A11" s="30" t="s">
        <v>31</v>
      </c>
      <c r="B11" s="30"/>
      <c r="C11" s="30"/>
      <c r="D11" s="30"/>
      <c r="E11" s="39">
        <f>SUM(E8:E10)</f>
        <v>8955</v>
      </c>
      <c r="F11" s="39"/>
      <c r="G11" s="39">
        <f>SUM(G8:G10)</f>
        <v>9181</v>
      </c>
      <c r="H11" s="40">
        <f>SUM(H8:H10)</f>
        <v>1</v>
      </c>
      <c r="I11" s="39"/>
      <c r="J11" s="39">
        <f>SUM(J8:J10)</f>
        <v>13.3</v>
      </c>
      <c r="K11" s="30"/>
    </row>
    <row r="16" spans="1:7">
      <c r="A16" s="30" t="s">
        <v>32</v>
      </c>
      <c r="B16" s="30" t="s">
        <v>33</v>
      </c>
      <c r="C16" s="41" t="s">
        <v>17</v>
      </c>
      <c r="D16" s="42" t="s">
        <v>34</v>
      </c>
      <c r="E16" s="30"/>
      <c r="F16" s="30" t="s">
        <v>35</v>
      </c>
      <c r="G16" s="30" t="s">
        <v>36</v>
      </c>
    </row>
    <row r="17" ht="15" spans="1:7">
      <c r="A17" s="43" t="s">
        <v>37</v>
      </c>
      <c r="B17" s="44" t="s">
        <v>38</v>
      </c>
      <c r="C17" s="41">
        <v>385.22</v>
      </c>
      <c r="D17" s="42">
        <f t="shared" ref="D17:D20" si="0">C17*1.03+1</f>
        <v>397.7766</v>
      </c>
      <c r="E17" s="27" t="s">
        <v>39</v>
      </c>
      <c r="F17" s="45">
        <v>1636224</v>
      </c>
      <c r="G17" s="45" t="s">
        <v>40</v>
      </c>
    </row>
    <row r="18" ht="15" spans="1:7">
      <c r="A18" s="46"/>
      <c r="B18" s="44" t="s">
        <v>41</v>
      </c>
      <c r="C18" s="41">
        <v>770.44</v>
      </c>
      <c r="D18" s="42">
        <f t="shared" si="0"/>
        <v>794.5532</v>
      </c>
      <c r="E18" s="32"/>
      <c r="F18" s="47"/>
      <c r="G18" s="47"/>
    </row>
    <row r="19" ht="15" spans="1:7">
      <c r="A19" s="46"/>
      <c r="B19" s="44" t="s">
        <v>42</v>
      </c>
      <c r="C19" s="41">
        <v>770.44</v>
      </c>
      <c r="D19" s="42">
        <f t="shared" si="0"/>
        <v>794.5532</v>
      </c>
      <c r="E19" s="32"/>
      <c r="F19" s="47"/>
      <c r="G19" s="47"/>
    </row>
    <row r="20" ht="15" spans="1:7">
      <c r="A20" s="48"/>
      <c r="B20" s="44" t="s">
        <v>43</v>
      </c>
      <c r="C20" s="41">
        <v>770.44</v>
      </c>
      <c r="D20" s="42">
        <f t="shared" si="0"/>
        <v>794.5532</v>
      </c>
      <c r="E20" s="36"/>
      <c r="F20" s="49"/>
      <c r="G20" s="49"/>
    </row>
    <row r="21" spans="1:7">
      <c r="A21" s="30" t="s">
        <v>31</v>
      </c>
      <c r="B21" s="30"/>
      <c r="C21" s="41">
        <f>SUM(C17:C20)</f>
        <v>2696.54</v>
      </c>
      <c r="D21" s="42">
        <f>SUM(D17:D20)</f>
        <v>2781.4362</v>
      </c>
      <c r="E21" s="30"/>
      <c r="F21" s="30"/>
      <c r="G21" s="30"/>
    </row>
  </sheetData>
  <mergeCells count="15">
    <mergeCell ref="A1:K1"/>
    <mergeCell ref="A2:D2"/>
    <mergeCell ref="E2:K2"/>
    <mergeCell ref="A8:A10"/>
    <mergeCell ref="A17:A20"/>
    <mergeCell ref="C8:C10"/>
    <mergeCell ref="D8:D10"/>
    <mergeCell ref="E17:E20"/>
    <mergeCell ref="F17:F20"/>
    <mergeCell ref="G17:G20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2025-06-17T02:30:11Z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4383BE310FCE4EABAFB0D950114E5724_13</vt:lpwstr>
  </property>
</Properties>
</file>