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30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<sst xmlns="http://schemas.openxmlformats.org/spreadsheetml/2006/main" count="50" uniqueCount="47">
  <si>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</si>
  <si>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</si>
  <si>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</si>
  <si>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安徽省马鞍山市博望区丹阳镇博商创道智造产业园十六栋 陈虓 13814095741 中通73559089949415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</si>
  <si>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</si>
  <si>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</si>
  <si>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</si>
  <si>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</si>
  <si>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</si>
  <si>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</si>
  <si>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</si>
  <si>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</si>
  <si>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</si>
  <si>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</si>
  <si>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</si>
  <si>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</si>
  <si>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</si>
  <si>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</si>
  <si>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</si>
  <si>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</si>
  <si>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</si>
  <si>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</si>
  <si>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</si>
  <si>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</si>
  <si>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P25051507</t>
  </si>
  <si>
    <t xml:space="preserve">21 AULTH09845                                     </t>
  </si>
  <si>
    <t xml:space="preserve">S25050573 </t>
  </si>
  <si>
    <t xml:space="preserve">F2951AX                                                                                             </t>
  </si>
  <si>
    <t>26*16*11</t>
  </si>
  <si>
    <t xml:space="preserve">21_AULBM09507                                     </t>
  </si>
  <si>
    <t xml:space="preserve">23_AULTH10940                                     </t>
  </si>
  <si>
    <t>总计</t>
  </si>
  <si>
    <t>颜色</t>
  </si>
  <si>
    <t>尺码</t>
  </si>
  <si>
    <t>生产数</t>
  </si>
  <si>
    <t>PO号</t>
  </si>
  <si>
    <t>款号</t>
  </si>
  <si>
    <t>BK27 - BLACK</t>
  </si>
  <si>
    <t>XS</t>
  </si>
  <si>
    <t>有价格</t>
  </si>
  <si>
    <t>1646402/1646404/1646406/1646409/1646412/1646416/1646419/1646420/1646421</t>
  </si>
  <si>
    <t>F2951AX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</si>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</sst>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M6" sqref="M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7" t="s">
        <v>10</v>
      </c>
      <c r="J6" s="5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8" t="s">
        <v>21</v>
      </c>
      <c r="J7" s="5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1628</v>
      </c>
      <c r="F8" s="30"/>
      <c r="G8" s="30">
        <v>1683</v>
      </c>
      <c r="H8" s="31">
        <v>1</v>
      </c>
      <c r="I8" s="30"/>
      <c r="J8" s="27">
        <v>14.9</v>
      </c>
      <c r="K8" s="30" t="s">
        <v>28</v>
      </c>
    </row>
    <row r="9" ht="15" spans="1:11">
      <c r="A9" s="32"/>
      <c r="B9" s="33" t="s">
        <v>29</v>
      </c>
      <c r="C9" s="34"/>
      <c r="D9" s="34"/>
      <c r="E9" s="30">
        <v>3377</v>
      </c>
      <c r="F9" s="30"/>
      <c r="G9" s="30">
        <v>3450</v>
      </c>
      <c r="H9" s="35"/>
      <c r="I9" s="30"/>
      <c r="J9" s="32"/>
      <c r="K9" s="27"/>
    </row>
    <row r="10" ht="15" spans="1:11">
      <c r="A10" s="36"/>
      <c r="B10" s="33" t="s">
        <v>30</v>
      </c>
      <c r="C10" s="37"/>
      <c r="D10" s="37"/>
      <c r="E10" s="30">
        <v>3377</v>
      </c>
      <c r="F10" s="30"/>
      <c r="G10" s="30">
        <v>3450</v>
      </c>
      <c r="H10" s="38"/>
      <c r="I10" s="30"/>
      <c r="J10" s="36"/>
      <c r="K10" s="36"/>
    </row>
    <row r="11" spans="1:11">
      <c r="A11" s="30" t="s">
        <v>31</v>
      </c>
      <c r="B11" s="30"/>
      <c r="C11" s="30"/>
      <c r="D11" s="30"/>
      <c r="E11" s="39">
        <f>SUM(E8:E10)</f>
        <v>8382</v>
      </c>
      <c r="F11" s="39"/>
      <c r="G11" s="39">
        <f>SUM(G8:G10)</f>
        <v>8583</v>
      </c>
      <c r="H11" s="40">
        <f>SUM(H8:H8)</f>
        <v>1</v>
      </c>
      <c r="I11" s="39"/>
      <c r="J11" s="39">
        <f>SUM(J8:J10)</f>
        <v>14.9</v>
      </c>
      <c r="K11" s="30"/>
    </row>
    <row r="17" spans="1:7">
      <c r="A17" s="41" t="s">
        <v>32</v>
      </c>
      <c r="B17" s="41" t="s">
        <v>33</v>
      </c>
      <c r="C17" s="42" t="s">
        <v>17</v>
      </c>
      <c r="D17" s="43" t="s">
        <v>34</v>
      </c>
      <c r="E17" s="41"/>
      <c r="F17" s="41" t="s">
        <v>35</v>
      </c>
      <c r="G17" s="41" t="s">
        <v>36</v>
      </c>
    </row>
    <row r="18" ht="15" spans="1:7">
      <c r="A18" s="44" t="s">
        <v>37</v>
      </c>
      <c r="B18" s="45" t="s">
        <v>38</v>
      </c>
      <c r="C18" s="42">
        <v>148</v>
      </c>
      <c r="D18" s="43">
        <f t="shared" ref="D18:D23" si="0">C18*1.03+1</f>
        <v>153.44</v>
      </c>
      <c r="E18" s="46" t="s">
        <v>39</v>
      </c>
      <c r="F18" s="47" t="s">
        <v>40</v>
      </c>
      <c r="G18" s="48" t="s">
        <v>41</v>
      </c>
    </row>
    <row r="19" ht="15" spans="1:7">
      <c r="A19" s="49"/>
      <c r="B19" s="45" t="s">
        <v>42</v>
      </c>
      <c r="C19" s="42">
        <v>296</v>
      </c>
      <c r="D19" s="43">
        <f t="shared" si="0"/>
        <v>305.88</v>
      </c>
      <c r="E19" s="50"/>
      <c r="F19" s="51"/>
      <c r="G19" s="52"/>
    </row>
    <row r="20" ht="15" spans="1:7">
      <c r="A20" s="49"/>
      <c r="B20" s="45" t="s">
        <v>43</v>
      </c>
      <c r="C20" s="42">
        <v>444</v>
      </c>
      <c r="D20" s="43">
        <f t="shared" si="0"/>
        <v>458.32</v>
      </c>
      <c r="E20" s="50"/>
      <c r="F20" s="51"/>
      <c r="G20" s="52"/>
    </row>
    <row r="21" ht="15" spans="1:7">
      <c r="A21" s="49"/>
      <c r="B21" s="45" t="s">
        <v>44</v>
      </c>
      <c r="C21" s="42">
        <v>296</v>
      </c>
      <c r="D21" s="43">
        <f t="shared" si="0"/>
        <v>305.88</v>
      </c>
      <c r="E21" s="50"/>
      <c r="F21" s="51"/>
      <c r="G21" s="52"/>
    </row>
    <row r="22" ht="15" spans="1:7">
      <c r="A22" s="49"/>
      <c r="B22" s="45" t="s">
        <v>45</v>
      </c>
      <c r="C22" s="42">
        <v>296</v>
      </c>
      <c r="D22" s="43">
        <f t="shared" si="0"/>
        <v>305.88</v>
      </c>
      <c r="E22" s="50"/>
      <c r="F22" s="51"/>
      <c r="G22" s="52"/>
    </row>
    <row r="23" ht="15" spans="1:7">
      <c r="A23" s="53"/>
      <c r="B23" s="45" t="s">
        <v>46</v>
      </c>
      <c r="C23" s="42">
        <v>148</v>
      </c>
      <c r="D23" s="43">
        <f t="shared" si="0"/>
        <v>153.44</v>
      </c>
      <c r="E23" s="54"/>
      <c r="F23" s="55"/>
      <c r="G23" s="56"/>
    </row>
    <row r="24" spans="1:7">
      <c r="A24" s="41" t="s">
        <v>31</v>
      </c>
      <c r="B24" s="41"/>
      <c r="C24" s="42">
        <f>SUM(C18:C23)</f>
        <v>1628</v>
      </c>
      <c r="D24" s="43">
        <f>SUM(D18:D23)</f>
        <v>1682.84</v>
      </c>
      <c r="E24" s="41"/>
      <c r="F24" s="41"/>
      <c r="G24" s="41"/>
    </row>
  </sheetData>
  <mergeCells count="15">
    <mergeCell ref="A1:K1"/>
    <mergeCell ref="A2:D2"/>
    <mergeCell ref="E2:K2"/>
    <mergeCell ref="A8:A10"/>
    <mergeCell ref="A18:A23"/>
    <mergeCell ref="C8:C10"/>
    <mergeCell ref="D8:D10"/>
    <mergeCell ref="E18:E23"/>
    <mergeCell ref="F18:F23"/>
    <mergeCell ref="G18:G23"/>
    <mergeCell ref="H8:H10"/>
    <mergeCell ref="J8:J10"/>
    <mergeCell ref="K9:K10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2025-06-17T01:06:31Z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E7DEA52CB6F3493DBE963DF79E70725D_13</vt:lpwstr>
  </property>
</Properties>
</file>