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<sst xmlns="http://schemas.openxmlformats.org/spreadsheetml/2006/main" count="64" uniqueCount="49">
  <si>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</si>
  <si>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</si>
  <si>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</si>
  <si>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汕头市潮阳区谷饶茂兴电商园B幢滨胜公司二楼第二个办公室ANNA 收 13715961206中通73559163341695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</si>
  <si>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</si>
  <si>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</si>
  <si>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</si>
  <si>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</si>
  <si>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</si>
  <si>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</si>
  <si>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</si>
  <si>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</si>
  <si>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</si>
  <si>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</si>
  <si>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</si>
  <si>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</si>
  <si>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</si>
  <si>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</si>
  <si>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</si>
  <si>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</si>
  <si>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</si>
  <si>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</si>
  <si>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</si>
  <si>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</si>
  <si>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P25060429</t>
  </si>
  <si>
    <t xml:space="preserve">21 AULBW09844                                     </t>
  </si>
  <si>
    <t xml:space="preserve">S25060059 </t>
  </si>
  <si>
    <t xml:space="preserve">F7029AX                                                                                             </t>
  </si>
  <si>
    <t>31*23*15</t>
  </si>
  <si>
    <t xml:space="preserve">25_SPLBW12548                                     </t>
  </si>
  <si>
    <t>S</t>
  </si>
  <si>
    <t>M</t>
  </si>
  <si>
    <t>L</t>
  </si>
  <si>
    <t>XL</t>
  </si>
  <si>
    <t>XXL</t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</si>
  <si>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</si>
  <si>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</si>
  <si>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</si>
  <si>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</si>
  <si>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</si>
  <si>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</si>
  <si>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</si>
  <si>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</si>
  <si>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全码</t>
  </si>
  <si>
    <t>无价格</t>
  </si>
  <si>
    <t>1646857</t>
  </si>
  <si>
    <t>F7029AX</t>
  </si>
  <si>
    <t>有价格</t>
  </si>
  <si>
    <t>1646840,1646841,1646842,1646843,1646844,1646845,1646846,1646847,1646848,1646849,1646850,1646851,1646852,1646853,1646854,1646855,1646856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</si>
</sst>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J17" sqref="J1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30">
        <v>2940</v>
      </c>
      <c r="F8" s="30"/>
      <c r="G8" s="30">
        <v>3038</v>
      </c>
      <c r="H8" s="31">
        <v>1</v>
      </c>
      <c r="I8" s="30"/>
      <c r="J8" s="27">
        <v>4.4</v>
      </c>
      <c r="K8" s="27" t="s">
        <v>28</v>
      </c>
    </row>
    <row r="9" ht="15" spans="1:11">
      <c r="A9" s="32"/>
      <c r="B9" s="33" t="s">
        <v>29</v>
      </c>
      <c r="C9" s="34"/>
      <c r="D9" s="28" t="s">
        <v>30</v>
      </c>
      <c r="E9" s="30">
        <v>522</v>
      </c>
      <c r="F9" s="30"/>
      <c r="G9" s="30">
        <v>560</v>
      </c>
      <c r="H9" s="35"/>
      <c r="I9" s="30"/>
      <c r="J9" s="32"/>
      <c r="K9" s="32"/>
    </row>
    <row r="10" ht="15" spans="1:11">
      <c r="A10" s="32"/>
      <c r="B10" s="36"/>
      <c r="C10" s="34"/>
      <c r="D10" s="28" t="s">
        <v>31</v>
      </c>
      <c r="E10" s="30">
        <v>798</v>
      </c>
      <c r="F10" s="30"/>
      <c r="G10" s="30">
        <v>830</v>
      </c>
      <c r="H10" s="35"/>
      <c r="I10" s="30"/>
      <c r="J10" s="32"/>
      <c r="K10" s="32"/>
    </row>
    <row r="11" ht="15" spans="1:11">
      <c r="A11" s="32"/>
      <c r="B11" s="36"/>
      <c r="C11" s="34"/>
      <c r="D11" s="28" t="s">
        <v>32</v>
      </c>
      <c r="E11" s="30">
        <v>798</v>
      </c>
      <c r="F11" s="30"/>
      <c r="G11" s="30">
        <v>830</v>
      </c>
      <c r="H11" s="35"/>
      <c r="I11" s="30"/>
      <c r="J11" s="32"/>
      <c r="K11" s="32"/>
    </row>
    <row r="12" ht="15" spans="1:11">
      <c r="A12" s="32"/>
      <c r="B12" s="36"/>
      <c r="C12" s="34"/>
      <c r="D12" s="28" t="s">
        <v>33</v>
      </c>
      <c r="E12" s="30">
        <v>552</v>
      </c>
      <c r="F12" s="30"/>
      <c r="G12" s="30">
        <v>580</v>
      </c>
      <c r="H12" s="35"/>
      <c r="I12" s="30"/>
      <c r="J12" s="32"/>
      <c r="K12" s="32"/>
    </row>
    <row r="13" ht="15" spans="1:11">
      <c r="A13" s="37"/>
      <c r="B13" s="38"/>
      <c r="C13" s="39"/>
      <c r="D13" s="28" t="s">
        <v>34</v>
      </c>
      <c r="E13" s="30">
        <v>522</v>
      </c>
      <c r="F13" s="30"/>
      <c r="G13" s="30">
        <v>540</v>
      </c>
      <c r="H13" s="40"/>
      <c r="I13" s="30"/>
      <c r="J13" s="37"/>
      <c r="K13" s="37"/>
    </row>
    <row r="14" spans="1:11">
      <c r="A14" s="30" t="s">
        <v>35</v>
      </c>
      <c r="B14" s="30"/>
      <c r="C14" s="30"/>
      <c r="D14" s="30"/>
      <c r="E14" s="41">
        <f>SUM(E8:E13)</f>
        <v>6132</v>
      </c>
      <c r="F14" s="41"/>
      <c r="G14" s="41">
        <f>SUM(G8:G13)</f>
        <v>6378</v>
      </c>
      <c r="H14" s="42">
        <f>SUM(H8:H8)</f>
        <v>1</v>
      </c>
      <c r="I14" s="41"/>
      <c r="J14" s="41">
        <v>4.4</v>
      </c>
      <c r="K14" s="30"/>
    </row>
    <row r="20" spans="1:8">
      <c r="A20" s="30" t="s">
        <v>36</v>
      </c>
      <c r="B20" s="30" t="s">
        <v>37</v>
      </c>
      <c r="C20" s="43" t="s">
        <v>17</v>
      </c>
      <c r="D20" s="44" t="s">
        <v>38</v>
      </c>
      <c r="E20" s="30" t="s">
        <v>39</v>
      </c>
      <c r="F20" s="30"/>
      <c r="G20" s="30" t="s">
        <v>40</v>
      </c>
      <c r="H20" s="30" t="s">
        <v>41</v>
      </c>
    </row>
    <row r="21" spans="1:8">
      <c r="A21" s="45" t="s">
        <v>42</v>
      </c>
      <c r="B21" s="46" t="s">
        <v>30</v>
      </c>
      <c r="C21" s="43">
        <v>90</v>
      </c>
      <c r="D21" s="44">
        <f t="shared" ref="D21:D30" si="0">C21*1.03+1</f>
        <v>93.7</v>
      </c>
      <c r="E21" s="45" t="s">
        <v>43</v>
      </c>
      <c r="F21" s="45" t="s">
        <v>44</v>
      </c>
      <c r="G21" s="45" t="s">
        <v>45</v>
      </c>
      <c r="H21" s="45" t="s">
        <v>46</v>
      </c>
    </row>
    <row r="22" spans="1:8">
      <c r="A22" s="47"/>
      <c r="B22" s="46" t="s">
        <v>31</v>
      </c>
      <c r="C22" s="43">
        <v>150</v>
      </c>
      <c r="D22" s="44">
        <f t="shared" si="0"/>
        <v>155.5</v>
      </c>
      <c r="E22" s="47"/>
      <c r="F22" s="47"/>
      <c r="G22" s="47"/>
      <c r="H22" s="47"/>
    </row>
    <row r="23" spans="1:8">
      <c r="A23" s="47"/>
      <c r="B23" s="46" t="s">
        <v>32</v>
      </c>
      <c r="C23" s="43">
        <v>150</v>
      </c>
      <c r="D23" s="44">
        <f t="shared" si="0"/>
        <v>155.5</v>
      </c>
      <c r="E23" s="47"/>
      <c r="F23" s="47"/>
      <c r="G23" s="47"/>
      <c r="H23" s="47"/>
    </row>
    <row r="24" spans="1:8">
      <c r="A24" s="47"/>
      <c r="B24" s="46" t="s">
        <v>33</v>
      </c>
      <c r="C24" s="43">
        <v>120</v>
      </c>
      <c r="D24" s="44">
        <f t="shared" si="0"/>
        <v>124.6</v>
      </c>
      <c r="E24" s="47"/>
      <c r="F24" s="47"/>
      <c r="G24" s="47"/>
      <c r="H24" s="47"/>
    </row>
    <row r="25" spans="1:8">
      <c r="A25" s="48"/>
      <c r="B25" s="46" t="s">
        <v>34</v>
      </c>
      <c r="C25" s="43">
        <v>90</v>
      </c>
      <c r="D25" s="44">
        <f t="shared" si="0"/>
        <v>93.7</v>
      </c>
      <c r="E25" s="48"/>
      <c r="F25" s="48"/>
      <c r="G25" s="48"/>
      <c r="H25" s="47"/>
    </row>
    <row r="26" spans="1:8">
      <c r="A26" s="45" t="s">
        <v>42</v>
      </c>
      <c r="B26" s="46" t="s">
        <v>30</v>
      </c>
      <c r="C26" s="43">
        <v>390</v>
      </c>
      <c r="D26" s="44">
        <f t="shared" si="0"/>
        <v>402.7</v>
      </c>
      <c r="E26" s="45" t="s">
        <v>43</v>
      </c>
      <c r="F26" s="45" t="s">
        <v>47</v>
      </c>
      <c r="G26" s="45" t="s">
        <v>48</v>
      </c>
      <c r="H26" s="47"/>
    </row>
    <row r="27" spans="1:8">
      <c r="A27" s="47"/>
      <c r="B27" s="46" t="s">
        <v>31</v>
      </c>
      <c r="C27" s="43">
        <v>585</v>
      </c>
      <c r="D27" s="44">
        <f t="shared" si="0"/>
        <v>603.55</v>
      </c>
      <c r="E27" s="47"/>
      <c r="F27" s="47"/>
      <c r="G27" s="47"/>
      <c r="H27" s="47"/>
    </row>
    <row r="28" spans="1:8">
      <c r="A28" s="47"/>
      <c r="B28" s="46" t="s">
        <v>32</v>
      </c>
      <c r="C28" s="43">
        <v>585</v>
      </c>
      <c r="D28" s="44">
        <f t="shared" si="0"/>
        <v>603.55</v>
      </c>
      <c r="E28" s="47"/>
      <c r="F28" s="47"/>
      <c r="G28" s="47"/>
      <c r="H28" s="47"/>
    </row>
    <row r="29" spans="1:8">
      <c r="A29" s="47"/>
      <c r="B29" s="46" t="s">
        <v>33</v>
      </c>
      <c r="C29" s="43">
        <v>390</v>
      </c>
      <c r="D29" s="44">
        <f t="shared" si="0"/>
        <v>402.7</v>
      </c>
      <c r="E29" s="47"/>
      <c r="F29" s="47"/>
      <c r="G29" s="47"/>
      <c r="H29" s="47"/>
    </row>
    <row r="30" spans="1:8">
      <c r="A30" s="48"/>
      <c r="B30" s="46" t="s">
        <v>34</v>
      </c>
      <c r="C30" s="43">
        <v>390</v>
      </c>
      <c r="D30" s="44">
        <f t="shared" si="0"/>
        <v>402.7</v>
      </c>
      <c r="E30" s="48"/>
      <c r="F30" s="48"/>
      <c r="G30" s="48"/>
      <c r="H30" s="48"/>
    </row>
    <row r="31" spans="1:8">
      <c r="A31" s="30" t="s">
        <v>35</v>
      </c>
      <c r="B31" s="30"/>
      <c r="C31" s="43">
        <f>SUM(C21:C30)</f>
        <v>2940</v>
      </c>
      <c r="D31" s="44">
        <f>SUM(D21:D30)</f>
        <v>3038.2</v>
      </c>
      <c r="E31" s="30"/>
      <c r="F31" s="30"/>
      <c r="G31" s="30"/>
      <c r="H31" s="30"/>
    </row>
  </sheetData>
  <mergeCells count="20">
    <mergeCell ref="A1:K1"/>
    <mergeCell ref="A2:D2"/>
    <mergeCell ref="E2:K2"/>
    <mergeCell ref="A8:A13"/>
    <mergeCell ref="A21:A25"/>
    <mergeCell ref="A26:A30"/>
    <mergeCell ref="B9:B13"/>
    <mergeCell ref="C8:C13"/>
    <mergeCell ref="E21:E25"/>
    <mergeCell ref="E26:E30"/>
    <mergeCell ref="F21:F25"/>
    <mergeCell ref="F26:F30"/>
    <mergeCell ref="G21:G25"/>
    <mergeCell ref="G26:G30"/>
    <mergeCell ref="H8:H13"/>
    <mergeCell ref="H21:H30"/>
    <mergeCell ref="J8:J13"/>
    <mergeCell ref="K8:K13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2025-06-17T07:29:55Z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8DB79E8AC6014D0EA45E2000B4428D2F_13</vt:lpwstr>
  </property>
</Properties>
</file>