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<sst xmlns="http://schemas.openxmlformats.org/spreadsheetml/2006/main" count="60" uniqueCount="45">
  <si>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</si>
  <si>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</si>
  <si>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</si>
  <si>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中通73557564836063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</si>
  <si>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</si>
  <si>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</si>
  <si>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</si>
  <si>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</si>
  <si>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</si>
  <si>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</si>
  <si>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</si>
  <si>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</si>
  <si>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</si>
  <si>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</si>
  <si>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</si>
  <si>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</si>
  <si>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</si>
  <si>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</si>
  <si>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</si>
  <si>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</si>
  <si>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</si>
  <si>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</si>
  <si>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</si>
  <si>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</si>
  <si>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P25060419</t>
  </si>
  <si>
    <t xml:space="preserve">21 AULTH09845                                     </t>
  </si>
  <si>
    <t xml:space="preserve">S25060183 </t>
  </si>
  <si>
    <t xml:space="preserve">F6360AX                                                                                             </t>
  </si>
  <si>
    <t>23*10*6</t>
  </si>
  <si>
    <t>总计</t>
  </si>
  <si>
    <t>颜色</t>
  </si>
  <si>
    <t>尺码</t>
  </si>
  <si>
    <t>生产数</t>
  </si>
  <si>
    <t>尺码段</t>
  </si>
  <si>
    <t>PO号</t>
  </si>
  <si>
    <t>款号</t>
  </si>
  <si>
    <t>BK27 - BLACK</t>
  </si>
  <si>
    <t>STD</t>
  </si>
  <si>
    <t>全码</t>
  </si>
  <si>
    <t>有价格</t>
  </si>
  <si>
    <t>1639243,1639244,1639245</t>
  </si>
  <si>
    <t>F6360AX</t>
  </si>
  <si>
    <t>GN1 - GREEN</t>
  </si>
  <si>
    <t>PR1 - PURPLE</t>
  </si>
  <si>
    <t>WT1 - WHITE (000)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</si>
</sst>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b/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45815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5" t="s">
        <v>10</v>
      </c>
      <c r="J6" s="3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6" t="s">
        <v>21</v>
      </c>
      <c r="J7" s="36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292</v>
      </c>
      <c r="F8" s="27"/>
      <c r="G8" s="27">
        <v>305</v>
      </c>
      <c r="H8" s="29">
        <v>1</v>
      </c>
      <c r="I8" s="27"/>
      <c r="J8" s="27">
        <v>0.4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292</v>
      </c>
      <c r="F9" s="27"/>
      <c r="G9" s="27">
        <f>SUM(G8:G8)</f>
        <v>305</v>
      </c>
      <c r="H9" s="29">
        <f>SUM(H8:H8)</f>
        <v>1</v>
      </c>
      <c r="I9" s="27"/>
      <c r="J9" s="27">
        <v>0.4</v>
      </c>
      <c r="K9" s="27"/>
    </row>
    <row r="15" spans="1:8">
      <c r="A15" s="27" t="s">
        <v>30</v>
      </c>
      <c r="B15" s="27" t="s">
        <v>31</v>
      </c>
      <c r="C15" s="30" t="s">
        <v>17</v>
      </c>
      <c r="D15" s="31" t="s">
        <v>32</v>
      </c>
      <c r="E15" s="27" t="s">
        <v>33</v>
      </c>
      <c r="F15" s="27"/>
      <c r="G15" s="27" t="s">
        <v>34</v>
      </c>
      <c r="H15" s="27" t="s">
        <v>35</v>
      </c>
    </row>
    <row r="16" ht="24" spans="1:8">
      <c r="A16" s="32" t="s">
        <v>36</v>
      </c>
      <c r="B16" s="32" t="s">
        <v>37</v>
      </c>
      <c r="C16" s="33">
        <v>150</v>
      </c>
      <c r="D16" s="31">
        <f t="shared" ref="D16:D19" si="0">C16*1.03+1</f>
        <v>155.5</v>
      </c>
      <c r="E16" s="32" t="s">
        <v>38</v>
      </c>
      <c r="F16" s="32" t="s">
        <v>39</v>
      </c>
      <c r="G16" s="32" t="s">
        <v>40</v>
      </c>
      <c r="H16" s="32" t="s">
        <v>41</v>
      </c>
    </row>
    <row r="17" ht="24" spans="1:8">
      <c r="A17" s="32" t="s">
        <v>42</v>
      </c>
      <c r="B17" s="32" t="s">
        <v>37</v>
      </c>
      <c r="C17" s="33">
        <v>36</v>
      </c>
      <c r="D17" s="31">
        <f t="shared" si="0"/>
        <v>38.08</v>
      </c>
      <c r="E17" s="32" t="s">
        <v>38</v>
      </c>
      <c r="F17" s="32" t="s">
        <v>39</v>
      </c>
      <c r="G17" s="32" t="s">
        <v>40</v>
      </c>
      <c r="H17" s="32"/>
    </row>
    <row r="18" ht="24" spans="1:8">
      <c r="A18" s="32" t="s">
        <v>43</v>
      </c>
      <c r="B18" s="32" t="s">
        <v>37</v>
      </c>
      <c r="C18" s="33">
        <v>54</v>
      </c>
      <c r="D18" s="31">
        <f t="shared" si="0"/>
        <v>56.62</v>
      </c>
      <c r="E18" s="32" t="s">
        <v>38</v>
      </c>
      <c r="F18" s="32" t="s">
        <v>39</v>
      </c>
      <c r="G18" s="32" t="s">
        <v>40</v>
      </c>
      <c r="H18" s="32"/>
    </row>
    <row r="19" ht="24" spans="1:8">
      <c r="A19" s="32" t="s">
        <v>44</v>
      </c>
      <c r="B19" s="32" t="s">
        <v>37</v>
      </c>
      <c r="C19" s="33">
        <v>52</v>
      </c>
      <c r="D19" s="31">
        <f t="shared" si="0"/>
        <v>54.56</v>
      </c>
      <c r="E19" s="32" t="s">
        <v>38</v>
      </c>
      <c r="F19" s="32" t="s">
        <v>39</v>
      </c>
      <c r="G19" s="32" t="s">
        <v>40</v>
      </c>
      <c r="H19" s="32"/>
    </row>
    <row r="20" spans="1:8">
      <c r="A20" s="27" t="s">
        <v>29</v>
      </c>
      <c r="B20" s="27"/>
      <c r="C20" s="30">
        <f>SUM(C16:C19)</f>
        <v>292</v>
      </c>
      <c r="D20" s="31">
        <f>SUM(D16:D19)</f>
        <v>304.76</v>
      </c>
      <c r="E20" s="27"/>
      <c r="F20" s="34"/>
      <c r="G20" s="27"/>
      <c r="H20" s="27"/>
    </row>
  </sheetData>
  <mergeCells count="6">
    <mergeCell ref="A1:K1"/>
    <mergeCell ref="A2:D2"/>
    <mergeCell ref="E2:K2"/>
    <mergeCell ref="H16:H1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2025-06-07T04:19:37Z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F814493ADB6F48E99A388614B41F101E_13</vt:lpwstr>
  </property>
</Properties>
</file>