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<sst xmlns="http://schemas.openxmlformats.org/spreadsheetml/2006/main" count="55" uniqueCount="46">
  <si>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</si>
  <si>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</si>
  <si>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</si>
  <si>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张建华 13564372586 安徽省宿州市泗县泗城镇双创产业园1号楼安徽熙瑞 中通73559324922436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</si>
  <si>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</si>
  <si>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</si>
  <si>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</si>
  <si>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</si>
  <si>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</si>
  <si>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</si>
  <si>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</si>
  <si>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</si>
  <si>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</si>
  <si>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</si>
  <si>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</si>
  <si>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</si>
  <si>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</si>
  <si>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</si>
  <si>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</si>
  <si>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</si>
  <si>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</si>
  <si>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</si>
  <si>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</si>
  <si>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</si>
  <si>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P25061097</t>
  </si>
  <si>
    <t xml:space="preserve">21 AULTH09845                                     </t>
  </si>
  <si>
    <t xml:space="preserve">S25060302 </t>
  </si>
  <si>
    <t xml:space="preserve">F5571AX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</si>
  <si>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</si>
  <si>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</si>
  <si>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</si>
  <si>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</si>
  <si>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</si>
  <si>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</si>
  <si>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</si>
  <si>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BN530 - BROWN</t>
  </si>
  <si>
    <t>XS</t>
  </si>
  <si>
    <t>全码</t>
  </si>
  <si>
    <t>无价格</t>
  </si>
  <si>
    <t>1647769</t>
  </si>
  <si>
    <t>F5571AX</t>
  </si>
  <si>
    <t>S</t>
  </si>
  <si>
    <t>M</t>
  </si>
  <si>
    <t>L</t>
  </si>
  <si>
    <t>有价格</t>
  </si>
  <si>
    <t>1647768,1647770,1647771,1647772,1647773,1647774,1647776,1647779,1647780,1647782,1647786,1647789,1647794,1647798,1647801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</si>
</sst>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2547</v>
      </c>
      <c r="F8" s="27"/>
      <c r="G8" s="27">
        <v>2631</v>
      </c>
      <c r="H8" s="29">
        <v>1</v>
      </c>
      <c r="I8" s="27"/>
      <c r="J8" s="27">
        <v>3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2547</v>
      </c>
      <c r="F9" s="27"/>
      <c r="G9" s="27">
        <f>SUM(G8:G8)</f>
        <v>2631</v>
      </c>
      <c r="H9" s="29">
        <f>SUM(H8:H8)</f>
        <v>1</v>
      </c>
      <c r="I9" s="27"/>
      <c r="J9" s="27">
        <v>3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/>
      <c r="G15" s="27" t="s">
        <v>33</v>
      </c>
      <c r="H15" s="27" t="s">
        <v>34</v>
      </c>
    </row>
    <row r="16" spans="1:8">
      <c r="A16" s="32" t="s">
        <v>35</v>
      </c>
      <c r="B16" s="33" t="s">
        <v>36</v>
      </c>
      <c r="C16" s="34">
        <v>78</v>
      </c>
      <c r="D16" s="31">
        <f t="shared" ref="D16:D23" si="0">C16*1.03+1</f>
        <v>81.34</v>
      </c>
      <c r="E16" s="32" t="s">
        <v>37</v>
      </c>
      <c r="F16" s="32" t="s">
        <v>38</v>
      </c>
      <c r="G16" s="32" t="s">
        <v>39</v>
      </c>
      <c r="H16" s="32" t="s">
        <v>40</v>
      </c>
    </row>
    <row r="17" spans="1:8">
      <c r="A17" s="35"/>
      <c r="B17" s="33" t="s">
        <v>41</v>
      </c>
      <c r="C17" s="34">
        <v>119</v>
      </c>
      <c r="D17" s="31">
        <f t="shared" si="0"/>
        <v>123.57</v>
      </c>
      <c r="E17" s="35"/>
      <c r="F17" s="35"/>
      <c r="G17" s="35"/>
      <c r="H17" s="35"/>
    </row>
    <row r="18" spans="1:8">
      <c r="A18" s="35"/>
      <c r="B18" s="33" t="s">
        <v>42</v>
      </c>
      <c r="C18" s="34">
        <v>78</v>
      </c>
      <c r="D18" s="31">
        <f t="shared" si="0"/>
        <v>81.34</v>
      </c>
      <c r="E18" s="35"/>
      <c r="F18" s="35"/>
      <c r="G18" s="35"/>
      <c r="H18" s="35"/>
    </row>
    <row r="19" spans="1:8">
      <c r="A19" s="36"/>
      <c r="B19" s="33" t="s">
        <v>43</v>
      </c>
      <c r="C19" s="34">
        <v>37</v>
      </c>
      <c r="D19" s="31">
        <f t="shared" si="0"/>
        <v>39.11</v>
      </c>
      <c r="E19" s="36"/>
      <c r="F19" s="36"/>
      <c r="G19" s="36"/>
      <c r="H19" s="35"/>
    </row>
    <row r="20" spans="1:8">
      <c r="A20" s="32" t="s">
        <v>35</v>
      </c>
      <c r="B20" s="33" t="s">
        <v>36</v>
      </c>
      <c r="C20" s="34">
        <v>319</v>
      </c>
      <c r="D20" s="31">
        <f t="shared" si="0"/>
        <v>329.57</v>
      </c>
      <c r="E20" s="32" t="s">
        <v>37</v>
      </c>
      <c r="F20" s="32" t="s">
        <v>44</v>
      </c>
      <c r="G20" s="32" t="s">
        <v>45</v>
      </c>
      <c r="H20" s="35"/>
    </row>
    <row r="21" spans="1:8">
      <c r="A21" s="35"/>
      <c r="B21" s="33" t="s">
        <v>41</v>
      </c>
      <c r="C21" s="34">
        <v>958</v>
      </c>
      <c r="D21" s="31">
        <f t="shared" si="0"/>
        <v>987.74</v>
      </c>
      <c r="E21" s="35"/>
      <c r="F21" s="35"/>
      <c r="G21" s="35"/>
      <c r="H21" s="35"/>
    </row>
    <row r="22" spans="1:8">
      <c r="A22" s="35"/>
      <c r="B22" s="33" t="s">
        <v>42</v>
      </c>
      <c r="C22" s="34">
        <v>639</v>
      </c>
      <c r="D22" s="31">
        <f t="shared" si="0"/>
        <v>659.17</v>
      </c>
      <c r="E22" s="35"/>
      <c r="F22" s="35"/>
      <c r="G22" s="35"/>
      <c r="H22" s="35"/>
    </row>
    <row r="23" spans="1:8">
      <c r="A23" s="36"/>
      <c r="B23" s="33" t="s">
        <v>43</v>
      </c>
      <c r="C23" s="34">
        <v>319</v>
      </c>
      <c r="D23" s="31">
        <f t="shared" si="0"/>
        <v>329.57</v>
      </c>
      <c r="E23" s="36"/>
      <c r="F23" s="36"/>
      <c r="G23" s="36"/>
      <c r="H23" s="36"/>
    </row>
    <row r="24" spans="1:8">
      <c r="A24" s="27" t="s">
        <v>29</v>
      </c>
      <c r="B24" s="27"/>
      <c r="C24" s="30">
        <f>SUM(C16:C23)</f>
        <v>2547</v>
      </c>
      <c r="D24" s="31">
        <f>SUM(D16:D23)</f>
        <v>2631.41</v>
      </c>
      <c r="E24" s="27"/>
      <c r="F24" s="27"/>
      <c r="G24" s="27"/>
      <c r="H24" s="27"/>
    </row>
  </sheetData>
  <mergeCells count="14">
    <mergeCell ref="A1:K1"/>
    <mergeCell ref="A2:D2"/>
    <mergeCell ref="E2:K2"/>
    <mergeCell ref="A16:A19"/>
    <mergeCell ref="A20:A23"/>
    <mergeCell ref="E16:E19"/>
    <mergeCell ref="E20:E23"/>
    <mergeCell ref="F16:F19"/>
    <mergeCell ref="F20:F23"/>
    <mergeCell ref="G16:G19"/>
    <mergeCell ref="G20:G23"/>
    <mergeCell ref="H16:H2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2025-06-18T07:51:47Z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5486BD5B2E864B76AE2E83783F45DE55_13</vt:lpwstr>
  </property>
</Properties>
</file>