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<sst xmlns="http://schemas.openxmlformats.org/spreadsheetml/2006/main" count="88" uniqueCount="70">
  <si>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</si>
  <si>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</si>
  <si>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</si>
  <si>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</si>
  <si>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SF3180859941014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</si>
  <si>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</si>
  <si>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</si>
  <si>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</si>
  <si>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</si>
  <si>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</si>
  <si>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</si>
  <si>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</si>
  <si>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</si>
  <si>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</si>
  <si>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</si>
  <si>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</si>
  <si>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</si>
  <si>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</si>
  <si>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</si>
  <si>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</si>
  <si>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</si>
  <si>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</si>
  <si>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</si>
  <si>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</si>
  <si>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</si>
  <si>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</si>
  <si>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</si>
  <si>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</si>
  <si>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</si>
  <si>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80722-01
80721-01
80718-01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</si>
  <si>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</si>
  <si>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 xml:space="preserve"> 7120-693</t>
  </si>
  <si>
    <t>812</t>
  </si>
  <si>
    <t>XS</t>
  </si>
  <si>
    <t>1/1</t>
  </si>
  <si>
    <t>14.3</t>
  </si>
  <si>
    <t>14.7</t>
  </si>
  <si>
    <t>20*30*40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</si>
  <si>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</si>
  <si>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</si>
  <si>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</si>
  <si>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</si>
  <si>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</si>
  <si>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</si>
  <si>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</si>
  <si>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</si>
  <si>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</si>
  <si>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</si>
  <si>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通辉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</si>
  <si>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</si>
  <si>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</si>
  <si>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</si>
  <si>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</si>
  <si>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</si>
  <si>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</si>
  <si>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</si>
  <si>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</si>
  <si>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</si>
  <si>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30*40*50</t>
  </si>
  <si>
    <t>Country of Origin：</t>
  </si>
  <si>
    <t>Gross Weight（毛重）</t>
  </si>
  <si>
    <t>14.7kg</t>
  </si>
  <si>
    <t>Made In China</t>
  </si>
  <si>
    <t>Net Weight（净重）</t>
  </si>
  <si>
    <t>14.3kg</t>
  </si>
  <si>
    <t>Remark（备注）</t>
  </si>
  <si>
    <t>07120693812018</t>
  </si>
  <si>
    <t>07120693812025</t>
  </si>
  <si>
    <t>07120693812032</t>
  </si>
  <si>
    <t>07120693812049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</si>
</sst>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2</xdr:row>
      <xdr:rowOff>295275</xdr:rowOff>
    </xdr:from>
    <xdr:to>
      <xdr:col>7</xdr:col>
      <xdr:colOff>504825</xdr:colOff>
      <xdr:row>4</xdr:row>
      <xdr:rowOff>47625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48350" y="962025"/>
          <a:ext cx="1162050" cy="276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3</xdr:row>
      <xdr:rowOff>50800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133350</xdr:colOff>
      <xdr:row>6</xdr:row>
      <xdr:rowOff>257175</xdr:rowOff>
    </xdr:from>
    <xdr:to>
      <xdr:col>1</xdr:col>
      <xdr:colOff>1476375</xdr:colOff>
      <xdr:row>6</xdr:row>
      <xdr:rowOff>1200150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95500" y="3810000"/>
          <a:ext cx="1343025" cy="942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tabSelected="1" workbookViewId="0">
      <selection activeCell="G14" sqref="G14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45815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2890</v>
      </c>
      <c r="G8" s="53">
        <f t="shared" ref="G8:G26" si="0">F8*0.05</f>
        <v>144.5</v>
      </c>
      <c r="H8" s="53">
        <f t="shared" ref="H8:H26" si="1">F8+G8</f>
        <v>3034.5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5196</v>
      </c>
      <c r="G9" s="53">
        <f t="shared" si="0"/>
        <v>259.8</v>
      </c>
      <c r="H9" s="53">
        <f t="shared" si="1"/>
        <v>5455.8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3528</v>
      </c>
      <c r="G10" s="53">
        <f t="shared" si="0"/>
        <v>176.4</v>
      </c>
      <c r="H10" s="53">
        <f t="shared" si="1"/>
        <v>3704.4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986</v>
      </c>
      <c r="G11" s="53">
        <f t="shared" si="0"/>
        <v>49.3</v>
      </c>
      <c r="H11" s="53">
        <f t="shared" si="1"/>
        <v>1035.3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45" spans="1:17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12600</v>
      </c>
      <c r="G12" s="53">
        <f t="shared" si="0"/>
        <v>630</v>
      </c>
      <c r="H12" s="53">
        <f t="shared" si="1"/>
        <v>13230</v>
      </c>
      <c r="I12" s="65"/>
      <c r="J12" s="66"/>
      <c r="K12" s="66"/>
      <c r="L12" s="66"/>
      <c r="M12" s="67"/>
      <c r="N12" s="64"/>
      <c r="O12" s="67"/>
      <c r="P12" s="64"/>
      <c r="Q12" s="67"/>
    </row>
    <row r="13" s="19" customFormat="1" ht="45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 t="shared" ref="F13:F15" si="2">SUM(F12:F12)</f>
        <v>12600</v>
      </c>
      <c r="G13" s="53">
        <f t="shared" si="0"/>
        <v>630</v>
      </c>
      <c r="H13" s="53">
        <f t="shared" si="1"/>
        <v>13230</v>
      </c>
      <c r="I13" s="65"/>
      <c r="J13" s="66"/>
      <c r="K13" s="66"/>
      <c r="L13" s="66"/>
    </row>
    <row r="14" s="19" customFormat="1" ht="45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 t="shared" si="2"/>
        <v>12600</v>
      </c>
      <c r="G14" s="53">
        <f t="shared" si="0"/>
        <v>630</v>
      </c>
      <c r="H14" s="53">
        <f t="shared" si="1"/>
        <v>13230</v>
      </c>
      <c r="I14" s="65"/>
      <c r="J14" s="66"/>
      <c r="K14" s="66"/>
      <c r="L14" s="66"/>
    </row>
    <row r="15" s="19" customFormat="1" ht="45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 t="shared" si="2"/>
        <v>12600</v>
      </c>
      <c r="G15" s="53">
        <f t="shared" si="0"/>
        <v>630</v>
      </c>
      <c r="H15" s="53">
        <f t="shared" si="1"/>
        <v>13230</v>
      </c>
      <c r="I15" s="65"/>
      <c r="J15" s="66"/>
      <c r="K15" s="66"/>
      <c r="L15" s="66"/>
    </row>
    <row r="16" s="19" customFormat="1" ht="45" spans="1:12">
      <c r="A16" s="8" t="s">
        <v>29</v>
      </c>
      <c r="B16" s="50" t="s">
        <v>45</v>
      </c>
      <c r="C16" s="10" t="s">
        <v>31</v>
      </c>
      <c r="D16" s="51" t="s">
        <v>32</v>
      </c>
      <c r="E16" s="54"/>
      <c r="F16" s="55">
        <f>SUM(F13:F13)</f>
        <v>12600</v>
      </c>
      <c r="G16" s="53">
        <f t="shared" si="0"/>
        <v>630</v>
      </c>
      <c r="H16" s="53">
        <f t="shared" si="1"/>
        <v>13230</v>
      </c>
      <c r="I16" s="65"/>
      <c r="J16" s="66"/>
      <c r="K16" s="66"/>
      <c r="L16" s="66"/>
    </row>
    <row r="17" s="19" customFormat="1" ht="15" spans="1:12">
      <c r="A17" s="56" t="s">
        <v>46</v>
      </c>
      <c r="B17" s="57"/>
      <c r="C17" s="57"/>
      <c r="D17" s="51"/>
      <c r="E17" s="57"/>
      <c r="F17" s="10">
        <f>SUM(F8:F16)</f>
        <v>75600</v>
      </c>
      <c r="G17" s="53">
        <f t="shared" si="0"/>
        <v>3780</v>
      </c>
      <c r="H17" s="53">
        <f t="shared" si="1"/>
        <v>79380</v>
      </c>
      <c r="I17" s="68"/>
      <c r="J17" s="68"/>
      <c r="K17" s="68"/>
      <c r="L17" s="68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6"/>
    <mergeCell ref="J8:J16"/>
    <mergeCell ref="K8:K16"/>
    <mergeCell ref="L8:L16"/>
  </mergeCells>
  <pageMargins left="0.7" right="0.7" top="0.75" bottom="0.75" header="0.3" footer="0.3"/>
  <pageSetup paperSize="9" scale="94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topLeftCell="A5" workbookViewId="0">
      <selection activeCell="A18" sqref="A18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 t="s">
        <v>48</v>
      </c>
      <c r="C2" s="7"/>
    </row>
    <row r="3" s="1" customFormat="1" ht="45.75" spans="1:3">
      <c r="A3" s="5" t="s">
        <v>49</v>
      </c>
      <c r="B3" s="8" t="s">
        <v>29</v>
      </c>
      <c r="C3" s="9"/>
    </row>
    <row r="4" s="1" customFormat="1" ht="15.75" spans="1:3">
      <c r="A4" s="5" t="s">
        <v>50</v>
      </c>
      <c r="B4" s="10" t="s">
        <v>31</v>
      </c>
      <c r="C4" s="9"/>
    </row>
    <row r="5" s="1" customFormat="1" ht="108" customHeight="1" spans="1:3">
      <c r="A5" s="5" t="s">
        <v>51</v>
      </c>
      <c r="B5" s="11" t="s">
        <v>52</v>
      </c>
      <c r="C5" s="12" t="s">
        <v>53</v>
      </c>
    </row>
    <row r="6" s="1" customFormat="1" ht="14.25" spans="1:3">
      <c r="A6" s="5" t="s">
        <v>54</v>
      </c>
      <c r="B6" s="13" t="s">
        <v>55</v>
      </c>
      <c r="C6" s="14" t="s">
        <v>34</v>
      </c>
    </row>
    <row r="7" s="1" customFormat="1" ht="123" customHeight="1" spans="1:3">
      <c r="A7" s="5" t="s">
        <v>56</v>
      </c>
      <c r="B7" s="13"/>
      <c r="C7" s="14"/>
    </row>
    <row r="8" s="1" customFormat="1" ht="14.25" spans="1:3">
      <c r="A8" s="5" t="s">
        <v>57</v>
      </c>
      <c r="B8" s="15" t="s">
        <v>58</v>
      </c>
      <c r="C8" s="16" t="s">
        <v>59</v>
      </c>
    </row>
    <row r="9" s="1" customFormat="1" ht="14.25" spans="1:3">
      <c r="A9" s="5" t="s">
        <v>60</v>
      </c>
      <c r="B9" s="17" t="s">
        <v>61</v>
      </c>
      <c r="C9" s="9" t="s">
        <v>62</v>
      </c>
    </row>
    <row r="10" s="1" customFormat="1" ht="14.25" spans="1:3">
      <c r="A10" s="5" t="s">
        <v>63</v>
      </c>
      <c r="B10" s="17" t="s">
        <v>64</v>
      </c>
      <c r="C10" s="9"/>
    </row>
    <row r="11" s="1" customFormat="1" ht="14.25" spans="1:3">
      <c r="A11" s="5" t="s">
        <v>65</v>
      </c>
      <c r="B11" s="17"/>
      <c r="C11" s="18"/>
    </row>
    <row r="14" spans="1:1">
      <c r="A14" s="69" t="s">
        <v>66</v>
      </c>
    </row>
    <row r="15" spans="1:1">
      <c r="A15" s="69" t="s">
        <v>67</v>
      </c>
    </row>
    <row r="16" spans="1:1">
      <c r="A16" s="69" t="s">
        <v>68</v>
      </c>
    </row>
    <row r="17" spans="1:1">
      <c r="A17" s="69" t="s">
        <v>69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2025-06-07T09:01:45Z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FA3589CB8CD241DF85C519E4FC3477FB_12</vt:lpwstr>
  </property>
</Properties>
</file>