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<sst xmlns="http://schemas.openxmlformats.org/spreadsheetml/2006/main" count="89" uniqueCount="70">
  <si>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</si>
  <si>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</si>
  <si>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</si>
  <si>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</si>
  <si>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SF3180650672759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</si>
  <si>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</si>
  <si>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</si>
  <si>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</si>
  <si>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</si>
  <si>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</si>
  <si>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</si>
  <si>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</si>
  <si>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</si>
  <si>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</si>
  <si>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</si>
  <si>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</si>
  <si>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</si>
  <si>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</si>
  <si>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</si>
  <si>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</si>
  <si>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</si>
  <si>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</si>
  <si>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</si>
  <si>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</si>
  <si>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</si>
  <si>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</si>
  <si>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</si>
  <si>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</si>
  <si>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</si>
  <si>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81480-01
81481-01
80830-01
80784-01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</si>
  <si>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</si>
  <si>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6896-730</t>
  </si>
  <si>
    <t>700</t>
  </si>
  <si>
    <t>XXS</t>
  </si>
  <si>
    <t>1/1</t>
  </si>
  <si>
    <t>3.4</t>
  </si>
  <si>
    <t>3.8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</si>
  <si>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</si>
  <si>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</si>
  <si>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</si>
  <si>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</si>
  <si>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</si>
  <si>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</si>
  <si>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</si>
  <si>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</si>
  <si>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</si>
  <si>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</si>
  <si>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</si>
  <si>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</si>
  <si>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</si>
  <si>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</si>
  <si>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</si>
  <si>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</si>
  <si>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</si>
  <si>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</si>
  <si>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</si>
  <si>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</si>
  <si>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</si>
  <si>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</si>
  <si>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</si>
  <si>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3.8KG</t>
  </si>
  <si>
    <t>Made In China</t>
  </si>
  <si>
    <t>Net Weight（净重）</t>
  </si>
  <si>
    <t>3.4KG</t>
  </si>
  <si>
    <t>Remark（备注）</t>
  </si>
  <si>
    <t>06896730700013</t>
  </si>
  <si>
    <t>06896730700020</t>
  </si>
  <si>
    <t>06896730700037</t>
  </si>
  <si>
    <t>06896730700044</t>
  </si>
  <si>
    <t>06896730700082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</si>
</sst>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1</xdr:row>
      <xdr:rowOff>295275</xdr:rowOff>
    </xdr:from>
    <xdr:to>
      <xdr:col>8</xdr:col>
      <xdr:colOff>161925</xdr:colOff>
      <xdr:row>4</xdr:row>
      <xdr:rowOff>257175</xdr:rowOff>
    </xdr:to>
    <xdr:pic>
      <xdr:nvPicPr>
        <xdr:cNvPr id="2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91125" y="628650"/>
          <a:ext cx="15430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180975</xdr:rowOff>
    </xdr:from>
    <xdr:to>
      <xdr:col>1</xdr:col>
      <xdr:colOff>1543050</xdr:colOff>
      <xdr:row>6</xdr:row>
      <xdr:rowOff>1276350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924300"/>
          <a:ext cx="1457325" cy="109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P15" sqref="P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45816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300</v>
      </c>
      <c r="G8" s="51">
        <f>F8*0.05</f>
        <v>15</v>
      </c>
      <c r="H8" s="51">
        <f t="shared" ref="H8:H13" si="0">F8+G8</f>
        <v>315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903</v>
      </c>
      <c r="G9" s="51">
        <f t="shared" ref="G9:G17" si="1">F9*0.05</f>
        <v>45.15</v>
      </c>
      <c r="H9" s="51">
        <f t="shared" si="0"/>
        <v>948.15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1140</v>
      </c>
      <c r="G10" s="51">
        <f t="shared" si="1"/>
        <v>57</v>
      </c>
      <c r="H10" s="51">
        <f t="shared" si="0"/>
        <v>1197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682</v>
      </c>
      <c r="G11" s="51">
        <f t="shared" si="1"/>
        <v>34.1</v>
      </c>
      <c r="H11" s="51">
        <f t="shared" si="0"/>
        <v>716.1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41</v>
      </c>
      <c r="F12" s="51">
        <v>485</v>
      </c>
      <c r="G12" s="51">
        <f t="shared" si="1"/>
        <v>24.25</v>
      </c>
      <c r="H12" s="51">
        <f t="shared" si="0"/>
        <v>509.25</v>
      </c>
      <c r="I12" s="66"/>
      <c r="J12" s="66"/>
      <c r="K12" s="66"/>
      <c r="L12" s="66"/>
    </row>
    <row r="13" s="16" customFormat="1" ht="60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3510</v>
      </c>
      <c r="G13" s="51">
        <f t="shared" si="1"/>
        <v>175.5</v>
      </c>
      <c r="H13" s="51">
        <f t="shared" si="0"/>
        <v>3685.5</v>
      </c>
      <c r="I13" s="66"/>
      <c r="J13" s="66"/>
      <c r="K13" s="66"/>
      <c r="L13" s="66"/>
    </row>
    <row r="14" s="16" customFormat="1" ht="60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 t="shared" ref="F14:F16" si="2">SUM(F13:F13)</f>
        <v>3510</v>
      </c>
      <c r="G14" s="51">
        <f t="shared" si="1"/>
        <v>175.5</v>
      </c>
      <c r="H14" s="51">
        <f t="shared" ref="H10:H17" si="3">F14+G14</f>
        <v>3685.5</v>
      </c>
      <c r="I14" s="66"/>
      <c r="J14" s="66"/>
      <c r="K14" s="66"/>
      <c r="L14" s="66"/>
    </row>
    <row r="15" s="16" customFormat="1" ht="60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 t="shared" si="2"/>
        <v>3510</v>
      </c>
      <c r="G15" s="51">
        <f t="shared" si="1"/>
        <v>175.5</v>
      </c>
      <c r="H15" s="51">
        <f t="shared" si="3"/>
        <v>3685.5</v>
      </c>
      <c r="I15" s="66"/>
      <c r="J15" s="66"/>
      <c r="K15" s="66"/>
      <c r="L15" s="66"/>
    </row>
    <row r="16" s="16" customFormat="1" ht="60" spans="1:12">
      <c r="A16" s="8" t="s">
        <v>29</v>
      </c>
      <c r="B16" s="56" t="s">
        <v>45</v>
      </c>
      <c r="C16" s="10" t="s">
        <v>31</v>
      </c>
      <c r="D16" s="57"/>
      <c r="E16" s="58"/>
      <c r="F16" s="59">
        <f t="shared" si="2"/>
        <v>3510</v>
      </c>
      <c r="G16" s="51">
        <f t="shared" si="1"/>
        <v>175.5</v>
      </c>
      <c r="H16" s="51">
        <f t="shared" si="3"/>
        <v>3685.5</v>
      </c>
      <c r="I16" s="66"/>
      <c r="J16" s="66"/>
      <c r="K16" s="66"/>
      <c r="L16" s="66"/>
    </row>
    <row r="17" s="16" customFormat="1" ht="15" spans="1:12">
      <c r="A17" s="60" t="s">
        <v>46</v>
      </c>
      <c r="B17" s="61"/>
      <c r="C17" s="61"/>
      <c r="D17" s="57"/>
      <c r="E17" s="61"/>
      <c r="F17" s="10">
        <f>SUM(F8:F16)</f>
        <v>17550</v>
      </c>
      <c r="G17" s="51">
        <f t="shared" si="1"/>
        <v>877.5</v>
      </c>
      <c r="H17" s="51">
        <f t="shared" si="3"/>
        <v>18427.5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9" scale="8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opLeftCell="A3" workbookViewId="0">
      <selection activeCell="D24" sqref="D24"/>
    </sheetView>
  </sheetViews>
  <sheetFormatPr defaultColWidth="9" defaultRowHeight="13.5" outlineLevelCol="3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60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4" spans="4:4">
      <c r="D14" s="68" t="s">
        <v>65</v>
      </c>
    </row>
    <row r="15" spans="4:4">
      <c r="D15" s="68" t="s">
        <v>66</v>
      </c>
    </row>
    <row r="16" spans="4:4">
      <c r="D16" s="68" t="s">
        <v>67</v>
      </c>
    </row>
    <row r="17" spans="4:4">
      <c r="D17" s="68" t="s">
        <v>68</v>
      </c>
    </row>
    <row r="18" spans="4:4">
      <c r="D18" s="68" t="s">
        <v>69</v>
      </c>
    </row>
    <row r="19" spans="4:4">
      <c r="D19" s="68" t="s">
        <v>65</v>
      </c>
    </row>
    <row r="20" spans="4:4">
      <c r="D20" s="68" t="s">
        <v>66</v>
      </c>
    </row>
    <row r="21" spans="4:4">
      <c r="D21" s="68" t="s">
        <v>67</v>
      </c>
    </row>
    <row r="22" spans="4:4">
      <c r="D22" s="68" t="s">
        <v>68</v>
      </c>
    </row>
    <row r="23" spans="4:4">
      <c r="D23" s="68" t="s">
        <v>69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2025-06-06T08:13:00Z</dcterms:created>
  <dcterms:modified xsi:type="dcterms:W3CDTF">2025-06-08T10:51:03Z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797E448B0A8647209D23BB23FC6144D6_11</vt:lpwstr>
  </property>
  <property fmtid="{D5CDD505-2E9C-101B-9397-08002B2CF9AE}" pid="3" name="KSOProductBuildVer">
    <vt:lpwstr>2052-12.1.0.21171</vt:lpwstr>
  </property>
</Properties>
</file>