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<sst xmlns="http://schemas.openxmlformats.org/spreadsheetml/2006/main" count="84" uniqueCount="67">
  <si>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</si>
  <si>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</si>
  <si>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</si>
  <si>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</si>
  <si>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SF3177723711822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</si>
  <si>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</si>
  <si>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</si>
  <si>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</si>
  <si>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</si>
  <si>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</si>
  <si>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</si>
  <si>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</si>
  <si>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</si>
  <si>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</si>
  <si>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</si>
  <si>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</si>
  <si>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</si>
  <si>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</si>
  <si>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</si>
  <si>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</si>
  <si>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</si>
  <si>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</si>
  <si>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</si>
  <si>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</si>
  <si>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</si>
  <si>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</si>
  <si>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</si>
  <si>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</si>
  <si>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</si>
  <si>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79915-01
81492-01
80428-01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</si>
  <si>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</si>
  <si>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7147-376</t>
  </si>
  <si>
    <t>892</t>
  </si>
  <si>
    <t>XS</t>
  </si>
  <si>
    <t>1/1</t>
  </si>
  <si>
    <t>11.3</t>
  </si>
  <si>
    <t>11.7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</si>
  <si>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</si>
  <si>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</si>
  <si>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</si>
  <si>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</si>
  <si>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</si>
  <si>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</si>
  <si>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</si>
  <si>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</si>
  <si>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</si>
  <si>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凯丽丝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</si>
  <si>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</si>
  <si>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</si>
  <si>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</si>
  <si>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</si>
  <si>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</si>
  <si>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</si>
  <si>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</si>
  <si>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</si>
  <si>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</si>
  <si>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</si>
  <si>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</si>
  <si>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11.7kg</t>
  </si>
  <si>
    <t>Made In China</t>
  </si>
  <si>
    <t>Net Weight（净重）</t>
  </si>
  <si>
    <t>11.3kg</t>
  </si>
  <si>
    <t>Remark（备注）</t>
  </si>
  <si>
    <t>07147376892013</t>
  </si>
  <si>
    <t>07147376892020</t>
  </si>
  <si>
    <t>07147376892037</t>
  </si>
  <si>
    <t>07147376892044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</si>
</sst>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161925</xdr:rowOff>
    </xdr:from>
    <xdr:to>
      <xdr:col>10</xdr:col>
      <xdr:colOff>409575</xdr:colOff>
      <xdr:row>4</xdr:row>
      <xdr:rowOff>9525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6925" y="828675"/>
          <a:ext cx="3095625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933825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1425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6</xdr:row>
      <xdr:rowOff>142875</xdr:rowOff>
    </xdr:from>
    <xdr:to>
      <xdr:col>1</xdr:col>
      <xdr:colOff>1609725</xdr:colOff>
      <xdr:row>6</xdr:row>
      <xdr:rowOff>1229360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6950" y="3695700"/>
          <a:ext cx="1266825" cy="1086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M20" sqref="M2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4260</v>
      </c>
      <c r="G8" s="53">
        <f>F8*0.05</f>
        <v>213</v>
      </c>
      <c r="H8" s="53">
        <f>F8+G8</f>
        <v>4473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5580</v>
      </c>
      <c r="G9" s="53">
        <f t="shared" ref="G9:G15" si="0">F9*0.05</f>
        <v>279</v>
      </c>
      <c r="H9" s="53">
        <f t="shared" ref="H9:H15" si="1">F9+G9</f>
        <v>5859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3690</v>
      </c>
      <c r="G10" s="53">
        <f t="shared" si="0"/>
        <v>184.5</v>
      </c>
      <c r="H10" s="53">
        <f t="shared" si="1"/>
        <v>3874.5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1470</v>
      </c>
      <c r="G11" s="53">
        <f t="shared" si="0"/>
        <v>73.5</v>
      </c>
      <c r="H11" s="53">
        <f t="shared" si="1"/>
        <v>1543.5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45" spans="1:18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15000</v>
      </c>
      <c r="G12" s="53">
        <f t="shared" si="0"/>
        <v>750</v>
      </c>
      <c r="H12" s="53">
        <f t="shared" si="1"/>
        <v>15750</v>
      </c>
      <c r="I12" s="65"/>
      <c r="J12" s="66"/>
      <c r="K12" s="66"/>
      <c r="L12" s="66"/>
      <c r="M12" s="67"/>
      <c r="N12" s="64"/>
      <c r="O12" s="67"/>
      <c r="P12" s="67"/>
      <c r="Q12" s="67"/>
      <c r="R12" s="67"/>
    </row>
    <row r="13" s="19" customFormat="1" ht="45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15000</v>
      </c>
      <c r="G13" s="53">
        <f t="shared" si="0"/>
        <v>750</v>
      </c>
      <c r="H13" s="53">
        <f t="shared" si="1"/>
        <v>15750</v>
      </c>
      <c r="I13" s="65"/>
      <c r="J13" s="66"/>
      <c r="K13" s="66"/>
      <c r="L13" s="66"/>
    </row>
    <row r="14" s="19" customFormat="1" ht="4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15000</v>
      </c>
      <c r="G14" s="53">
        <f t="shared" si="0"/>
        <v>750</v>
      </c>
      <c r="H14" s="53">
        <f t="shared" si="1"/>
        <v>15750</v>
      </c>
      <c r="I14" s="65"/>
      <c r="J14" s="66"/>
      <c r="K14" s="66"/>
      <c r="L14" s="66"/>
    </row>
    <row r="15" s="19" customFormat="1" ht="15" spans="1:12">
      <c r="A15" s="56" t="s">
        <v>44</v>
      </c>
      <c r="B15" s="57"/>
      <c r="C15" s="57"/>
      <c r="D15" s="51"/>
      <c r="E15" s="57"/>
      <c r="F15" s="10">
        <f>SUM(F8:F14)</f>
        <v>60000</v>
      </c>
      <c r="G15" s="53">
        <f t="shared" si="0"/>
        <v>3000</v>
      </c>
      <c r="H15" s="53">
        <f t="shared" si="1"/>
        <v>63000</v>
      </c>
      <c r="I15" s="68"/>
      <c r="J15" s="68"/>
      <c r="K15" s="68"/>
      <c r="L15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2" workbookViewId="0">
      <selection activeCell="B21" sqref="B21"/>
    </sheetView>
  </sheetViews>
  <sheetFormatPr defaultColWidth="9" defaultRowHeight="13.5" outlineLevelCol="2"/>
  <cols>
    <col min="1" max="1" width="25.25" customWidth="1"/>
    <col min="2" max="2" width="24.375" customWidth="1"/>
    <col min="3" max="3" width="27.37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 t="s">
        <v>46</v>
      </c>
      <c r="C2" s="7"/>
    </row>
    <row r="3" s="1" customFormat="1" ht="4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34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3" spans="2:2">
      <c r="B13" s="69" t="s">
        <v>63</v>
      </c>
    </row>
    <row r="14" spans="2:2">
      <c r="B14" s="69" t="s">
        <v>64</v>
      </c>
    </row>
    <row r="15" spans="2:2">
      <c r="B15" s="69" t="s">
        <v>65</v>
      </c>
    </row>
    <row r="16" spans="2:2">
      <c r="B16" s="69" t="s">
        <v>66</v>
      </c>
    </row>
    <row r="17" spans="2:2">
      <c r="B17" s="69" t="s">
        <v>63</v>
      </c>
    </row>
    <row r="18" spans="2:2">
      <c r="B18" s="69" t="s">
        <v>64</v>
      </c>
    </row>
    <row r="19" spans="2:2">
      <c r="B19" s="69" t="s">
        <v>65</v>
      </c>
    </row>
    <row r="20" spans="2:2">
      <c r="B20" s="69" t="s">
        <v>66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2025-06-10T12:57:47Z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08A6650EBD3440FBB2BA81E4915574D5_12</vt:lpwstr>
  </property>
</Properties>
</file>