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<sst xmlns="http://schemas.openxmlformats.org/spreadsheetml/2006/main" count="87" uniqueCount="71">
  <si>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</si>
  <si>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</si>
  <si>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</si>
  <si>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</si>
  <si>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sf3180904395460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</si>
  <si>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</si>
  <si>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</si>
  <si>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</si>
  <si>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</si>
  <si>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</si>
  <si>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</si>
  <si>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</si>
  <si>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</si>
  <si>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</si>
  <si>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</si>
  <si>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</si>
  <si>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</si>
  <si>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</si>
  <si>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</si>
  <si>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</si>
  <si>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</si>
  <si>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</si>
  <si>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</si>
  <si>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</si>
  <si>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</si>
  <si>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</si>
  <si>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</si>
  <si>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</si>
  <si>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</si>
  <si>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</si>
  <si>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82022-01
82021-01
82020-01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</si>
  <si>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</si>
  <si>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1688-450</t>
  </si>
  <si>
    <t>800</t>
  </si>
  <si>
    <t>XS</t>
  </si>
  <si>
    <t>1/1</t>
  </si>
  <si>
    <t>2.4</t>
  </si>
  <si>
    <t>2.8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</si>
  <si>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</si>
  <si>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</si>
  <si>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</si>
  <si>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</si>
  <si>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</si>
  <si>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</si>
  <si>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</si>
  <si>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</si>
  <si>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</si>
  <si>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</si>
  <si>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</si>
  <si>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</si>
  <si>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</si>
  <si>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</si>
  <si>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</si>
  <si>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</si>
  <si>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</si>
  <si>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</si>
  <si>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</si>
  <si>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1688-450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</si>
  <si>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</si>
  <si>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</si>
  <si>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</si>
  <si>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</si>
  <si>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12505PCS</t>
  </si>
  <si>
    <t>Lot 缸号/卷号</t>
  </si>
  <si>
    <t>Weight 重量</t>
  </si>
  <si>
    <t>2.8KG</t>
  </si>
  <si>
    <t>Made in China to CAMBODIA</t>
  </si>
  <si>
    <t>01688450800013</t>
  </si>
  <si>
    <t>01688450800020</t>
  </si>
  <si>
    <t>01688450800037</t>
  </si>
  <si>
    <t>01688450800044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</si>
</sst>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28575</xdr:rowOff>
    </xdr:from>
    <xdr:to>
      <xdr:col>9</xdr:col>
      <xdr:colOff>456565</xdr:colOff>
      <xdr:row>4</xdr:row>
      <xdr:rowOff>217170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53050" y="695325"/>
          <a:ext cx="2361565" cy="712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T15" sqref="S15:T15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45818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8" customHeight="1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583</v>
      </c>
      <c r="G8" s="43">
        <f>F8*0.05</f>
        <v>29.15</v>
      </c>
      <c r="H8" s="43">
        <f>F8+G8</f>
        <v>612.15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876</v>
      </c>
      <c r="G9" s="43">
        <f t="shared" ref="G9:G16" si="0">F9*0.05</f>
        <v>43.8</v>
      </c>
      <c r="H9" s="43">
        <f t="shared" ref="H9:H16" si="1">F9+G9</f>
        <v>919.8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687</v>
      </c>
      <c r="G10" s="43">
        <f t="shared" si="0"/>
        <v>34.35</v>
      </c>
      <c r="H10" s="43">
        <f t="shared" si="1"/>
        <v>721.35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355</v>
      </c>
      <c r="G11" s="43">
        <f t="shared" si="0"/>
        <v>17.75</v>
      </c>
      <c r="H11" s="43">
        <f t="shared" si="1"/>
        <v>372.75</v>
      </c>
      <c r="I11" s="60"/>
      <c r="J11" s="60"/>
      <c r="K11" s="60"/>
      <c r="L11" s="60"/>
    </row>
    <row r="12" s="8" customFormat="1" ht="49" customHeight="1" spans="1:12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2501</v>
      </c>
      <c r="G12" s="43">
        <f t="shared" si="0"/>
        <v>125.05</v>
      </c>
      <c r="H12" s="43">
        <f t="shared" si="1"/>
        <v>2626.05</v>
      </c>
      <c r="I12" s="60"/>
      <c r="J12" s="60"/>
      <c r="K12" s="60"/>
      <c r="L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 t="shared" ref="F13:F15" si="2">SUM(F12:F12)</f>
        <v>2501</v>
      </c>
      <c r="G13" s="43">
        <f t="shared" si="0"/>
        <v>125.05</v>
      </c>
      <c r="H13" s="43">
        <f t="shared" si="1"/>
        <v>2626.05</v>
      </c>
      <c r="I13" s="60"/>
      <c r="J13" s="60"/>
      <c r="K13" s="60"/>
      <c r="L13" s="60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 t="shared" si="2"/>
        <v>2501</v>
      </c>
      <c r="G14" s="43">
        <f t="shared" si="0"/>
        <v>125.05</v>
      </c>
      <c r="H14" s="43">
        <f t="shared" si="1"/>
        <v>2626.05</v>
      </c>
      <c r="I14" s="60"/>
      <c r="J14" s="60"/>
      <c r="K14" s="60"/>
      <c r="L14" s="60"/>
    </row>
    <row r="15" s="8" customFormat="1" ht="45" customHeight="1" spans="1:12">
      <c r="A15" s="48" t="s">
        <v>30</v>
      </c>
      <c r="B15" s="49" t="s">
        <v>45</v>
      </c>
      <c r="C15" s="50" t="s">
        <v>32</v>
      </c>
      <c r="D15" s="51" t="s">
        <v>33</v>
      </c>
      <c r="E15" s="52"/>
      <c r="F15" s="53">
        <f t="shared" si="2"/>
        <v>2501</v>
      </c>
      <c r="G15" s="43">
        <f t="shared" si="0"/>
        <v>125.05</v>
      </c>
      <c r="H15" s="43">
        <f t="shared" si="1"/>
        <v>2626.05</v>
      </c>
      <c r="I15" s="60"/>
      <c r="J15" s="60"/>
      <c r="K15" s="60"/>
      <c r="L15" s="60"/>
    </row>
    <row r="16" s="8" customFormat="1" ht="15" spans="1:12">
      <c r="A16" s="54" t="s">
        <v>46</v>
      </c>
      <c r="B16" s="55"/>
      <c r="C16" s="55"/>
      <c r="D16" s="51"/>
      <c r="E16" s="55"/>
      <c r="F16" s="50">
        <f>SUM(F8:F15)</f>
        <v>12505</v>
      </c>
      <c r="G16" s="43">
        <f t="shared" si="0"/>
        <v>625.25</v>
      </c>
      <c r="H16" s="43">
        <f t="shared" si="1"/>
        <v>13130.25</v>
      </c>
      <c r="I16" s="61"/>
      <c r="J16" s="61"/>
      <c r="K16" s="61"/>
      <c r="L16" s="6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3" workbookViewId="0">
      <selection activeCell="E24" sqref="E24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47" customHeight="1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5" t="s">
        <v>59</v>
      </c>
    </row>
    <row r="8" ht="25" customHeight="1" spans="1:2">
      <c r="A8" s="2" t="s">
        <v>60</v>
      </c>
      <c r="B8" s="2"/>
    </row>
    <row r="9" ht="25" customHeight="1" spans="1:2">
      <c r="A9" s="2" t="s">
        <v>61</v>
      </c>
      <c r="B9" s="5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2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 spans="5:5">
      <c r="E16" s="62" t="s">
        <v>67</v>
      </c>
    </row>
    <row r="17" customFormat="1" ht="25" customHeight="1" spans="5:5">
      <c r="E17" s="62" t="s">
        <v>68</v>
      </c>
    </row>
    <row r="18" customFormat="1" ht="25" customHeight="1" spans="5:5">
      <c r="E18" s="62" t="s">
        <v>69</v>
      </c>
    </row>
    <row r="19" customFormat="1" ht="25" customHeight="1" spans="5:5">
      <c r="E19" s="62" t="s">
        <v>70</v>
      </c>
    </row>
    <row r="20" customFormat="1" ht="25" customHeight="1" spans="5:5">
      <c r="E20" s="62" t="s">
        <v>67</v>
      </c>
    </row>
    <row r="21" customFormat="1" ht="25" customHeight="1" spans="5:5">
      <c r="E21" s="62" t="s">
        <v>68</v>
      </c>
    </row>
    <row r="22" customFormat="1" ht="25" customHeight="1" spans="5:5">
      <c r="E22" s="62" t="s">
        <v>69</v>
      </c>
    </row>
    <row r="23" customFormat="1" ht="25" customHeight="1" spans="5:5">
      <c r="E23" s="62" t="s">
        <v>70</v>
      </c>
    </row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D272A1AE56E6470099EF53E41AD4904C_12</vt:lpwstr>
  </property>
</Properties>
</file>