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<sst xmlns="http://schemas.openxmlformats.org/spreadsheetml/2006/main" count="58" uniqueCount="47">
  <si>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</si>
  <si>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</si>
  <si>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</si>
  <si>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中通73559638534099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</si>
  <si>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</si>
  <si>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</si>
  <si>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</si>
  <si>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</si>
  <si>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</si>
  <si>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</si>
  <si>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</si>
  <si>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</si>
  <si>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</si>
  <si>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</si>
  <si>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</si>
  <si>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</si>
  <si>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</si>
  <si>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</si>
  <si>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</si>
  <si>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</si>
  <si>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</si>
  <si>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</si>
  <si>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</si>
  <si>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</si>
  <si>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P25061144</t>
  </si>
  <si>
    <t xml:space="preserve">21 AULTH09845                                     </t>
  </si>
  <si>
    <t xml:space="preserve">S25060427 </t>
  </si>
  <si>
    <t xml:space="preserve">F4200AX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</si>
  <si>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</si>
  <si>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</si>
  <si>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</si>
  <si>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</si>
  <si>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</si>
  <si>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尺码段</t>
  </si>
  <si>
    <t>PO号</t>
  </si>
  <si>
    <t>款号</t>
  </si>
  <si>
    <t>BG757 - BEIGE</t>
  </si>
  <si>
    <t>34</t>
  </si>
  <si>
    <t>全码</t>
  </si>
  <si>
    <t>有价格</t>
  </si>
  <si>
    <t>1634582,1634583,1634584,1634585,1634586,1634587,1634588,1634589,1634590,1634591,1634592,1634593,1634594,1634595,1634596</t>
  </si>
  <si>
    <t>F4200AX</t>
  </si>
  <si>
    <t>36</t>
  </si>
  <si>
    <t>38</t>
  </si>
  <si>
    <t>40</t>
  </si>
  <si>
    <t>42</t>
  </si>
  <si>
    <t>GR210 - GREY MELANGE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</si>
</sst>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0" t="s">
        <v>10</v>
      </c>
      <c r="J6" s="4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1" t="s">
        <v>21</v>
      </c>
      <c r="J7" s="4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1376</v>
      </c>
      <c r="F8" s="27"/>
      <c r="G8" s="27">
        <v>1427</v>
      </c>
      <c r="H8" s="29">
        <v>1</v>
      </c>
      <c r="I8" s="27"/>
      <c r="J8" s="27">
        <v>1.7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1376</v>
      </c>
      <c r="F9" s="27"/>
      <c r="G9" s="27">
        <f>SUM(G8:G8)</f>
        <v>1427</v>
      </c>
      <c r="H9" s="29">
        <f>SUM(H8:H8)</f>
        <v>1</v>
      </c>
      <c r="I9" s="27"/>
      <c r="J9" s="27">
        <v>1.7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2" t="s">
        <v>36</v>
      </c>
      <c r="B16" s="33" t="s">
        <v>37</v>
      </c>
      <c r="C16" s="30">
        <v>86</v>
      </c>
      <c r="D16" s="31">
        <f t="shared" ref="D16:D25" si="0">C16*1.03+1</f>
        <v>89.58</v>
      </c>
      <c r="E16" s="32" t="s">
        <v>38</v>
      </c>
      <c r="F16" s="32" t="s">
        <v>39</v>
      </c>
      <c r="G16" s="32" t="s">
        <v>40</v>
      </c>
      <c r="H16" s="34" t="s">
        <v>41</v>
      </c>
    </row>
    <row r="17" spans="1:8">
      <c r="A17" s="35"/>
      <c r="B17" s="33" t="s">
        <v>42</v>
      </c>
      <c r="C17" s="30">
        <v>172</v>
      </c>
      <c r="D17" s="31">
        <f t="shared" si="0"/>
        <v>178.16</v>
      </c>
      <c r="E17" s="35"/>
      <c r="F17" s="35"/>
      <c r="G17" s="35"/>
      <c r="H17" s="36"/>
    </row>
    <row r="18" spans="1:8">
      <c r="A18" s="35"/>
      <c r="B18" s="33" t="s">
        <v>43</v>
      </c>
      <c r="C18" s="30">
        <v>172</v>
      </c>
      <c r="D18" s="31">
        <f t="shared" si="0"/>
        <v>178.16</v>
      </c>
      <c r="E18" s="35"/>
      <c r="F18" s="35"/>
      <c r="G18" s="35"/>
      <c r="H18" s="36"/>
    </row>
    <row r="19" spans="1:8">
      <c r="A19" s="35"/>
      <c r="B19" s="33" t="s">
        <v>44</v>
      </c>
      <c r="C19" s="30">
        <v>172</v>
      </c>
      <c r="D19" s="31">
        <f t="shared" si="0"/>
        <v>178.16</v>
      </c>
      <c r="E19" s="35"/>
      <c r="F19" s="35"/>
      <c r="G19" s="35"/>
      <c r="H19" s="36"/>
    </row>
    <row r="20" spans="1:8">
      <c r="A20" s="37"/>
      <c r="B20" s="33" t="s">
        <v>45</v>
      </c>
      <c r="C20" s="30">
        <v>86</v>
      </c>
      <c r="D20" s="31">
        <f t="shared" si="0"/>
        <v>89.58</v>
      </c>
      <c r="E20" s="37"/>
      <c r="F20" s="37"/>
      <c r="G20" s="37"/>
      <c r="H20" s="36"/>
    </row>
    <row r="21" spans="1:8">
      <c r="A21" s="32" t="s">
        <v>46</v>
      </c>
      <c r="B21" s="33" t="s">
        <v>37</v>
      </c>
      <c r="C21" s="38">
        <v>86</v>
      </c>
      <c r="D21" s="31">
        <f t="shared" si="0"/>
        <v>89.58</v>
      </c>
      <c r="E21" s="32" t="s">
        <v>38</v>
      </c>
      <c r="F21" s="32" t="s">
        <v>39</v>
      </c>
      <c r="G21" s="32" t="s">
        <v>40</v>
      </c>
      <c r="H21" s="36"/>
    </row>
    <row r="22" spans="1:8">
      <c r="A22" s="35"/>
      <c r="B22" s="33" t="s">
        <v>42</v>
      </c>
      <c r="C22" s="38">
        <v>172</v>
      </c>
      <c r="D22" s="31">
        <f t="shared" si="0"/>
        <v>178.16</v>
      </c>
      <c r="E22" s="35"/>
      <c r="F22" s="35"/>
      <c r="G22" s="35"/>
      <c r="H22" s="36"/>
    </row>
    <row r="23" spans="1:8">
      <c r="A23" s="35"/>
      <c r="B23" s="33" t="s">
        <v>43</v>
      </c>
      <c r="C23" s="38">
        <v>172</v>
      </c>
      <c r="D23" s="31">
        <f t="shared" si="0"/>
        <v>178.16</v>
      </c>
      <c r="E23" s="35"/>
      <c r="F23" s="35"/>
      <c r="G23" s="35"/>
      <c r="H23" s="36"/>
    </row>
    <row r="24" spans="1:8">
      <c r="A24" s="35"/>
      <c r="B24" s="33" t="s">
        <v>44</v>
      </c>
      <c r="C24" s="38">
        <v>172</v>
      </c>
      <c r="D24" s="31">
        <f t="shared" si="0"/>
        <v>178.16</v>
      </c>
      <c r="E24" s="35"/>
      <c r="F24" s="35"/>
      <c r="G24" s="35"/>
      <c r="H24" s="36"/>
    </row>
    <row r="25" spans="1:8">
      <c r="A25" s="37"/>
      <c r="B25" s="33" t="s">
        <v>45</v>
      </c>
      <c r="C25" s="38">
        <v>86</v>
      </c>
      <c r="D25" s="31">
        <f t="shared" si="0"/>
        <v>89.58</v>
      </c>
      <c r="E25" s="37"/>
      <c r="F25" s="37"/>
      <c r="G25" s="37"/>
      <c r="H25" s="39"/>
    </row>
    <row r="26" spans="1:8">
      <c r="A26" s="27" t="s">
        <v>29</v>
      </c>
      <c r="B26" s="27"/>
      <c r="C26" s="30">
        <f>SUM(C16:C25)</f>
        <v>1376</v>
      </c>
      <c r="D26" s="31">
        <f>SUM(D16:D25)</f>
        <v>1427.28</v>
      </c>
      <c r="E26" s="27"/>
      <c r="F26" s="27"/>
      <c r="G26" s="27"/>
      <c r="H26" s="27"/>
    </row>
  </sheetData>
  <mergeCells count="14">
    <mergeCell ref="A1:K1"/>
    <mergeCell ref="A2:D2"/>
    <mergeCell ref="E2:K2"/>
    <mergeCell ref="A16:A20"/>
    <mergeCell ref="A21:A25"/>
    <mergeCell ref="E16:E20"/>
    <mergeCell ref="E21:E25"/>
    <mergeCell ref="F16:F20"/>
    <mergeCell ref="F21:F25"/>
    <mergeCell ref="G16:G20"/>
    <mergeCell ref="G21:G25"/>
    <mergeCell ref="H16:H2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2025-06-20T07:58:24Z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ABE6489D0B94469E9172ED5BD4E15715_13</vt:lpwstr>
  </property>
</Properties>
</file>