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<sst xmlns="http://schemas.openxmlformats.org/spreadsheetml/2006/main" count="76" uniqueCount="50">
  <si>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</si>
  <si>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</si>
  <si>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</si>
  <si>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中通73559638534099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</si>
  <si>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</si>
  <si>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</si>
  <si>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</si>
  <si>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</si>
  <si>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</si>
  <si>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</si>
  <si>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</si>
  <si>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</si>
  <si>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</si>
  <si>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</si>
  <si>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</si>
  <si>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</si>
  <si>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</si>
  <si>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</si>
  <si>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</si>
  <si>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</si>
  <si>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</si>
  <si>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</si>
  <si>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</si>
  <si>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</si>
  <si>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P25061146</t>
  </si>
  <si>
    <t xml:space="preserve">21 AULTH09845                                     </t>
  </si>
  <si>
    <t xml:space="preserve">S25060438 </t>
  </si>
  <si>
    <t xml:space="preserve">F3719AX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</si>
  <si>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</si>
  <si>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</si>
  <si>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</si>
  <si>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</si>
  <si>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</si>
  <si>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</si>
  <si>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</si>
  <si>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</si>
  <si>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BG757 - BEIGE</t>
  </si>
  <si>
    <t>36</t>
  </si>
  <si>
    <t>无34</t>
  </si>
  <si>
    <t>有价格</t>
  </si>
  <si>
    <t>1634734,1634735,1634736,1634737</t>
  </si>
  <si>
    <t>F3719AX</t>
  </si>
  <si>
    <t>38</t>
  </si>
  <si>
    <t>40</t>
  </si>
  <si>
    <t>42</t>
  </si>
  <si>
    <t>44</t>
  </si>
  <si>
    <t>34</t>
  </si>
  <si>
    <t>无44</t>
  </si>
  <si>
    <t>1634738,1634739,1634740,1634741,1634742,1634743,1634744,1634745,1634746,1634747,1634748</t>
  </si>
  <si>
    <t>GR210 - GREY MELANGE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</si>
</sst>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1376</v>
      </c>
      <c r="F8" s="27"/>
      <c r="G8" s="27">
        <v>1437</v>
      </c>
      <c r="H8" s="29">
        <v>1</v>
      </c>
      <c r="I8" s="27"/>
      <c r="J8" s="27">
        <v>1.8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1376</v>
      </c>
      <c r="F9" s="27"/>
      <c r="G9" s="27">
        <f>SUM(G8:G8)</f>
        <v>1437</v>
      </c>
      <c r="H9" s="29">
        <f>SUM(H8:H8)</f>
        <v>1</v>
      </c>
      <c r="I9" s="27"/>
      <c r="J9" s="27">
        <v>1.8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0">
        <v>23</v>
      </c>
      <c r="D16" s="31">
        <f t="shared" ref="D16:D35" si="0">C16*1.03+1</f>
        <v>24.69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4"/>
      <c r="B17" s="33" t="s">
        <v>42</v>
      </c>
      <c r="C17" s="30">
        <v>46</v>
      </c>
      <c r="D17" s="31">
        <f t="shared" si="0"/>
        <v>48.38</v>
      </c>
      <c r="E17" s="34"/>
      <c r="F17" s="34"/>
      <c r="G17" s="34"/>
      <c r="H17" s="34"/>
    </row>
    <row r="18" spans="1:8">
      <c r="A18" s="34"/>
      <c r="B18" s="33" t="s">
        <v>43</v>
      </c>
      <c r="C18" s="30">
        <v>46</v>
      </c>
      <c r="D18" s="31">
        <f t="shared" si="0"/>
        <v>48.38</v>
      </c>
      <c r="E18" s="34"/>
      <c r="F18" s="34"/>
      <c r="G18" s="34"/>
      <c r="H18" s="34"/>
    </row>
    <row r="19" spans="1:8">
      <c r="A19" s="34"/>
      <c r="B19" s="33" t="s">
        <v>44</v>
      </c>
      <c r="C19" s="30">
        <v>46</v>
      </c>
      <c r="D19" s="31">
        <f t="shared" si="0"/>
        <v>48.38</v>
      </c>
      <c r="E19" s="34"/>
      <c r="F19" s="34"/>
      <c r="G19" s="34"/>
      <c r="H19" s="34"/>
    </row>
    <row r="20" spans="1:8">
      <c r="A20" s="35"/>
      <c r="B20" s="33" t="s">
        <v>45</v>
      </c>
      <c r="C20" s="30">
        <v>23</v>
      </c>
      <c r="D20" s="31">
        <f t="shared" si="0"/>
        <v>24.69</v>
      </c>
      <c r="E20" s="35"/>
      <c r="F20" s="35"/>
      <c r="G20" s="35"/>
      <c r="H20" s="34"/>
    </row>
    <row r="21" spans="1:8">
      <c r="A21" s="32" t="s">
        <v>36</v>
      </c>
      <c r="B21" s="33" t="s">
        <v>46</v>
      </c>
      <c r="C21" s="30">
        <v>63</v>
      </c>
      <c r="D21" s="31">
        <f t="shared" si="0"/>
        <v>65.89</v>
      </c>
      <c r="E21" s="32" t="s">
        <v>47</v>
      </c>
      <c r="F21" s="32" t="s">
        <v>39</v>
      </c>
      <c r="G21" s="32" t="s">
        <v>48</v>
      </c>
      <c r="H21" s="34"/>
    </row>
    <row r="22" spans="1:8">
      <c r="A22" s="34"/>
      <c r="B22" s="33" t="s">
        <v>37</v>
      </c>
      <c r="C22" s="30">
        <v>126</v>
      </c>
      <c r="D22" s="31">
        <f t="shared" si="0"/>
        <v>130.78</v>
      </c>
      <c r="E22" s="34"/>
      <c r="F22" s="34"/>
      <c r="G22" s="34"/>
      <c r="H22" s="34"/>
    </row>
    <row r="23" spans="1:8">
      <c r="A23" s="34"/>
      <c r="B23" s="33" t="s">
        <v>42</v>
      </c>
      <c r="C23" s="30">
        <v>126</v>
      </c>
      <c r="D23" s="31">
        <f t="shared" si="0"/>
        <v>130.78</v>
      </c>
      <c r="E23" s="34"/>
      <c r="F23" s="34"/>
      <c r="G23" s="34"/>
      <c r="H23" s="34"/>
    </row>
    <row r="24" spans="1:8">
      <c r="A24" s="34"/>
      <c r="B24" s="33" t="s">
        <v>43</v>
      </c>
      <c r="C24" s="30">
        <v>126</v>
      </c>
      <c r="D24" s="31">
        <f t="shared" si="0"/>
        <v>130.78</v>
      </c>
      <c r="E24" s="34"/>
      <c r="F24" s="34"/>
      <c r="G24" s="34"/>
      <c r="H24" s="34"/>
    </row>
    <row r="25" spans="1:8">
      <c r="A25" s="34"/>
      <c r="B25" s="33" t="s">
        <v>44</v>
      </c>
      <c r="C25" s="30">
        <v>63</v>
      </c>
      <c r="D25" s="31">
        <f t="shared" si="0"/>
        <v>65.89</v>
      </c>
      <c r="E25" s="34"/>
      <c r="F25" s="34"/>
      <c r="G25" s="34"/>
      <c r="H25" s="34"/>
    </row>
    <row r="26" spans="1:8">
      <c r="A26" s="32" t="s">
        <v>49</v>
      </c>
      <c r="B26" s="33" t="s">
        <v>37</v>
      </c>
      <c r="C26" s="30">
        <v>23</v>
      </c>
      <c r="D26" s="31">
        <f t="shared" si="0"/>
        <v>24.69</v>
      </c>
      <c r="E26" s="32" t="s">
        <v>38</v>
      </c>
      <c r="F26" s="32" t="s">
        <v>39</v>
      </c>
      <c r="G26" s="32" t="s">
        <v>40</v>
      </c>
      <c r="H26" s="34"/>
    </row>
    <row r="27" spans="1:8">
      <c r="A27" s="34"/>
      <c r="B27" s="33" t="s">
        <v>42</v>
      </c>
      <c r="C27" s="30">
        <v>46</v>
      </c>
      <c r="D27" s="31">
        <f t="shared" si="0"/>
        <v>48.38</v>
      </c>
      <c r="E27" s="34"/>
      <c r="F27" s="34"/>
      <c r="G27" s="34"/>
      <c r="H27" s="34"/>
    </row>
    <row r="28" spans="1:8">
      <c r="A28" s="34"/>
      <c r="B28" s="33" t="s">
        <v>43</v>
      </c>
      <c r="C28" s="30">
        <v>46</v>
      </c>
      <c r="D28" s="31">
        <f t="shared" si="0"/>
        <v>48.38</v>
      </c>
      <c r="E28" s="34"/>
      <c r="F28" s="34"/>
      <c r="G28" s="34"/>
      <c r="H28" s="34"/>
    </row>
    <row r="29" spans="1:8">
      <c r="A29" s="34"/>
      <c r="B29" s="33" t="s">
        <v>44</v>
      </c>
      <c r="C29" s="30">
        <v>46</v>
      </c>
      <c r="D29" s="31">
        <f t="shared" si="0"/>
        <v>48.38</v>
      </c>
      <c r="E29" s="34"/>
      <c r="F29" s="34"/>
      <c r="G29" s="34"/>
      <c r="H29" s="34"/>
    </row>
    <row r="30" spans="1:8">
      <c r="A30" s="35"/>
      <c r="B30" s="33" t="s">
        <v>45</v>
      </c>
      <c r="C30" s="30">
        <v>23</v>
      </c>
      <c r="D30" s="31">
        <f t="shared" si="0"/>
        <v>24.69</v>
      </c>
      <c r="E30" s="35"/>
      <c r="F30" s="35"/>
      <c r="G30" s="35"/>
      <c r="H30" s="34"/>
    </row>
    <row r="31" spans="1:8">
      <c r="A31" s="32" t="s">
        <v>49</v>
      </c>
      <c r="B31" s="33" t="s">
        <v>46</v>
      </c>
      <c r="C31" s="30">
        <v>63</v>
      </c>
      <c r="D31" s="31">
        <f t="shared" si="0"/>
        <v>65.89</v>
      </c>
      <c r="E31" s="32" t="s">
        <v>47</v>
      </c>
      <c r="F31" s="32" t="s">
        <v>39</v>
      </c>
      <c r="G31" s="32" t="s">
        <v>48</v>
      </c>
      <c r="H31" s="34"/>
    </row>
    <row r="32" spans="1:8">
      <c r="A32" s="34"/>
      <c r="B32" s="33" t="s">
        <v>37</v>
      </c>
      <c r="C32" s="30">
        <v>126</v>
      </c>
      <c r="D32" s="31">
        <f t="shared" si="0"/>
        <v>130.78</v>
      </c>
      <c r="E32" s="34"/>
      <c r="F32" s="34"/>
      <c r="G32" s="34"/>
      <c r="H32" s="34"/>
    </row>
    <row r="33" spans="1:8">
      <c r="A33" s="34"/>
      <c r="B33" s="33" t="s">
        <v>42</v>
      </c>
      <c r="C33" s="30">
        <v>126</v>
      </c>
      <c r="D33" s="31">
        <f t="shared" si="0"/>
        <v>130.78</v>
      </c>
      <c r="E33" s="34"/>
      <c r="F33" s="34"/>
      <c r="G33" s="34"/>
      <c r="H33" s="34"/>
    </row>
    <row r="34" spans="1:8">
      <c r="A34" s="34"/>
      <c r="B34" s="33" t="s">
        <v>43</v>
      </c>
      <c r="C34" s="30">
        <v>126</v>
      </c>
      <c r="D34" s="31">
        <f t="shared" si="0"/>
        <v>130.78</v>
      </c>
      <c r="E34" s="34"/>
      <c r="F34" s="34"/>
      <c r="G34" s="34"/>
      <c r="H34" s="34"/>
    </row>
    <row r="35" spans="1:8">
      <c r="A35" s="34"/>
      <c r="B35" s="33" t="s">
        <v>44</v>
      </c>
      <c r="C35" s="30">
        <v>63</v>
      </c>
      <c r="D35" s="31">
        <f t="shared" si="0"/>
        <v>65.89</v>
      </c>
      <c r="E35" s="34"/>
      <c r="F35" s="34"/>
      <c r="G35" s="34"/>
      <c r="H35" s="34"/>
    </row>
    <row r="36" spans="1:8">
      <c r="A36" s="27" t="s">
        <v>29</v>
      </c>
      <c r="B36" s="27"/>
      <c r="C36" s="30">
        <f>SUM(C16:C35)</f>
        <v>1376</v>
      </c>
      <c r="D36" s="31">
        <f>SUM(D16:D35)</f>
        <v>1437.28</v>
      </c>
      <c r="E36" s="27"/>
      <c r="F36" s="27"/>
      <c r="G36" s="27"/>
      <c r="H36" s="27"/>
    </row>
  </sheetData>
  <mergeCells count="22">
    <mergeCell ref="A1:K1"/>
    <mergeCell ref="A2:D2"/>
    <mergeCell ref="E2:K2"/>
    <mergeCell ref="A16:A20"/>
    <mergeCell ref="A21:A25"/>
    <mergeCell ref="A26:A30"/>
    <mergeCell ref="A31:A35"/>
    <mergeCell ref="E16:E20"/>
    <mergeCell ref="E21:E25"/>
    <mergeCell ref="E26:E30"/>
    <mergeCell ref="E31:E35"/>
    <mergeCell ref="F16:F20"/>
    <mergeCell ref="F21:F25"/>
    <mergeCell ref="F26:F30"/>
    <mergeCell ref="F31:F35"/>
    <mergeCell ref="G16:G20"/>
    <mergeCell ref="G21:G25"/>
    <mergeCell ref="G26:G30"/>
    <mergeCell ref="G31:G35"/>
    <mergeCell ref="H16:H3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2025-06-20T07:57:59Z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6F94F83786F941E89942F6D55C9435C0_13</vt:lpwstr>
  </property>
</Properties>
</file>