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<sst xmlns="http://schemas.openxmlformats.org/spreadsheetml/2006/main" count="118" uniqueCount="76">
  <si>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</si>
  <si>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</si>
  <si>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</si>
  <si>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</si>
  <si>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SF3180766855914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</si>
  <si>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</si>
  <si>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</si>
  <si>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</si>
  <si>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</si>
  <si>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</si>
  <si>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</si>
  <si>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</si>
  <si>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</si>
  <si>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</si>
  <si>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</si>
  <si>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</si>
  <si>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</si>
  <si>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</si>
  <si>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</si>
  <si>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</si>
  <si>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</si>
  <si>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</si>
  <si>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</si>
  <si>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</si>
  <si>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</si>
  <si>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</si>
  <si>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</si>
  <si>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</si>
  <si>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</si>
  <si>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82007-01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</si>
  <si>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</si>
  <si>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7320-376</t>
  </si>
  <si>
    <t>251</t>
  </si>
  <si>
    <t>XS</t>
  </si>
  <si>
    <t>1/1</t>
  </si>
  <si>
    <t>10.6</t>
  </si>
  <si>
    <t>11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</si>
  <si>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</si>
  <si>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</si>
  <si>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</si>
  <si>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</si>
  <si>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</si>
  <si>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</si>
  <si>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</si>
  <si>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</si>
  <si>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</si>
  <si>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</si>
  <si>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</si>
  <si>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荣邦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</si>
  <si>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</si>
  <si>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</si>
  <si>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</si>
  <si>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</si>
  <si>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</si>
  <si>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</si>
  <si>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</si>
  <si>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</si>
  <si>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</si>
  <si>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</si>
  <si>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</si>
  <si>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</si>
  <si>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11kg</t>
  </si>
  <si>
    <t>Made In China</t>
  </si>
  <si>
    <t>Net Weight（净重）</t>
  </si>
  <si>
    <t>10.6kg</t>
  </si>
  <si>
    <t>Remark（备注）</t>
  </si>
  <si>
    <t>07320376800015</t>
  </si>
  <si>
    <t>07320376800022</t>
  </si>
  <si>
    <t>07320376800039</t>
  </si>
  <si>
    <t>07320376800046</t>
  </si>
  <si>
    <t>07320376800053</t>
  </si>
  <si>
    <t>07320376251015</t>
  </si>
  <si>
    <t>07320376251022</t>
  </si>
  <si>
    <t>07320376251039</t>
  </si>
  <si>
    <t>07320376251046</t>
  </si>
  <si>
    <t>07320376251053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</si>
</sst>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19050</xdr:colOff>
      <xdr:row>4</xdr:row>
      <xdr:rowOff>56515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3448050" cy="580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6</xdr:row>
      <xdr:rowOff>438150</xdr:rowOff>
    </xdr:from>
    <xdr:to>
      <xdr:col>1</xdr:col>
      <xdr:colOff>1352550</xdr:colOff>
      <xdr:row>6</xdr:row>
      <xdr:rowOff>1010285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6000" y="4235450"/>
          <a:ext cx="1028700" cy="572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P15" sqref="P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45819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880</v>
      </c>
      <c r="G8" s="51">
        <f>F8*0.05</f>
        <v>44</v>
      </c>
      <c r="H8" s="51">
        <f>F8+G8</f>
        <v>924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1540</v>
      </c>
      <c r="G9" s="51">
        <f t="shared" ref="G9:G24" si="0">F9*0.05</f>
        <v>77</v>
      </c>
      <c r="H9" s="51">
        <f t="shared" ref="H9:H24" si="1">F9+G9</f>
        <v>1617</v>
      </c>
      <c r="I9" s="66"/>
      <c r="J9" s="66"/>
      <c r="K9" s="66"/>
      <c r="L9" s="66"/>
    </row>
    <row r="10" s="16" customFormat="1" ht="28" customHeight="1" spans="1:12">
      <c r="A10" s="52"/>
      <c r="B10" s="53"/>
      <c r="C10" s="54"/>
      <c r="D10" s="55"/>
      <c r="E10" s="50" t="s">
        <v>39</v>
      </c>
      <c r="F10" s="51">
        <v>1815</v>
      </c>
      <c r="G10" s="51">
        <f t="shared" si="0"/>
        <v>90.75</v>
      </c>
      <c r="H10" s="51">
        <f t="shared" si="1"/>
        <v>1905.75</v>
      </c>
      <c r="I10" s="66"/>
      <c r="J10" s="66"/>
      <c r="K10" s="66"/>
      <c r="L10" s="66"/>
    </row>
    <row r="11" s="16" customFormat="1" ht="28" customHeight="1" spans="1:12">
      <c r="A11" s="52"/>
      <c r="B11" s="53"/>
      <c r="C11" s="54"/>
      <c r="D11" s="55"/>
      <c r="E11" s="50" t="s">
        <v>40</v>
      </c>
      <c r="F11" s="51">
        <v>935</v>
      </c>
      <c r="G11" s="51">
        <f t="shared" si="0"/>
        <v>46.75</v>
      </c>
      <c r="H11" s="51">
        <f t="shared" si="1"/>
        <v>981.75</v>
      </c>
      <c r="I11" s="66"/>
      <c r="J11" s="66"/>
      <c r="K11" s="66"/>
      <c r="L11" s="66"/>
    </row>
    <row r="12" s="16" customFormat="1" ht="28" customHeight="1" spans="1:12">
      <c r="A12" s="52"/>
      <c r="B12" s="53"/>
      <c r="C12" s="54"/>
      <c r="D12" s="55"/>
      <c r="E12" s="50" t="s">
        <v>41</v>
      </c>
      <c r="F12" s="51">
        <v>330</v>
      </c>
      <c r="G12" s="51">
        <f t="shared" si="0"/>
        <v>16.5</v>
      </c>
      <c r="H12" s="51">
        <f t="shared" si="1"/>
        <v>346.5</v>
      </c>
      <c r="I12" s="66"/>
      <c r="J12" s="66"/>
      <c r="K12" s="66"/>
      <c r="L12" s="66"/>
    </row>
    <row r="13" s="16" customFormat="1" ht="46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5500</v>
      </c>
      <c r="G13" s="51">
        <f t="shared" si="0"/>
        <v>275</v>
      </c>
      <c r="H13" s="51">
        <f t="shared" si="1"/>
        <v>5775</v>
      </c>
      <c r="I13" s="66"/>
      <c r="J13" s="66"/>
      <c r="K13" s="66"/>
      <c r="L13" s="66"/>
    </row>
    <row r="14" s="16" customFormat="1" ht="46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5500</v>
      </c>
      <c r="G14" s="51">
        <f t="shared" si="0"/>
        <v>275</v>
      </c>
      <c r="H14" s="51">
        <f t="shared" si="1"/>
        <v>5775</v>
      </c>
      <c r="I14" s="66"/>
      <c r="J14" s="66"/>
      <c r="K14" s="66"/>
      <c r="L14" s="66"/>
    </row>
    <row r="15" s="16" customFormat="1" ht="46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5500</v>
      </c>
      <c r="G15" s="51">
        <f t="shared" si="0"/>
        <v>275</v>
      </c>
      <c r="H15" s="51">
        <f t="shared" si="1"/>
        <v>5775</v>
      </c>
      <c r="I15" s="66"/>
      <c r="J15" s="66"/>
      <c r="K15" s="66"/>
      <c r="L15" s="66"/>
    </row>
    <row r="16" s="16" customFormat="1" ht="28" customHeight="1" spans="1:12">
      <c r="A16" s="46" t="s">
        <v>29</v>
      </c>
      <c r="B16" s="47" t="s">
        <v>30</v>
      </c>
      <c r="C16" s="48" t="s">
        <v>31</v>
      </c>
      <c r="D16" s="49" t="s">
        <v>45</v>
      </c>
      <c r="E16" s="50" t="s">
        <v>33</v>
      </c>
      <c r="F16" s="51">
        <v>1360</v>
      </c>
      <c r="G16" s="51">
        <f t="shared" si="0"/>
        <v>68</v>
      </c>
      <c r="H16" s="51">
        <f t="shared" si="1"/>
        <v>1428</v>
      </c>
      <c r="I16" s="66"/>
      <c r="J16" s="66"/>
      <c r="K16" s="66"/>
      <c r="L16" s="66"/>
    </row>
    <row r="17" s="16" customFormat="1" ht="28" customHeight="1" spans="1:12">
      <c r="A17" s="52"/>
      <c r="B17" s="53"/>
      <c r="C17" s="54"/>
      <c r="D17" s="55"/>
      <c r="E17" s="50" t="s">
        <v>38</v>
      </c>
      <c r="F17" s="51">
        <v>2380</v>
      </c>
      <c r="G17" s="51">
        <f t="shared" si="0"/>
        <v>119</v>
      </c>
      <c r="H17" s="51">
        <f t="shared" si="1"/>
        <v>2499</v>
      </c>
      <c r="I17" s="66"/>
      <c r="J17" s="66"/>
      <c r="K17" s="66"/>
      <c r="L17" s="66"/>
    </row>
    <row r="18" s="16" customFormat="1" ht="28" customHeight="1" spans="1:12">
      <c r="A18" s="52"/>
      <c r="B18" s="53"/>
      <c r="C18" s="54"/>
      <c r="D18" s="55"/>
      <c r="E18" s="50" t="s">
        <v>39</v>
      </c>
      <c r="F18" s="51">
        <v>2805</v>
      </c>
      <c r="G18" s="51">
        <f t="shared" si="0"/>
        <v>140.25</v>
      </c>
      <c r="H18" s="51">
        <f t="shared" si="1"/>
        <v>2945.25</v>
      </c>
      <c r="I18" s="66"/>
      <c r="J18" s="66"/>
      <c r="K18" s="66"/>
      <c r="L18" s="66"/>
    </row>
    <row r="19" s="16" customFormat="1" ht="28" customHeight="1" spans="1:12">
      <c r="A19" s="52"/>
      <c r="B19" s="53"/>
      <c r="C19" s="54"/>
      <c r="D19" s="55"/>
      <c r="E19" s="50" t="s">
        <v>40</v>
      </c>
      <c r="F19" s="51">
        <v>1445</v>
      </c>
      <c r="G19" s="51">
        <f t="shared" si="0"/>
        <v>72.25</v>
      </c>
      <c r="H19" s="51">
        <f t="shared" si="1"/>
        <v>1517.25</v>
      </c>
      <c r="I19" s="66"/>
      <c r="J19" s="66"/>
      <c r="K19" s="66"/>
      <c r="L19" s="66"/>
    </row>
    <row r="20" s="16" customFormat="1" ht="28" customHeight="1" spans="1:12">
      <c r="A20" s="52"/>
      <c r="B20" s="53"/>
      <c r="C20" s="54"/>
      <c r="D20" s="55"/>
      <c r="E20" s="50" t="s">
        <v>41</v>
      </c>
      <c r="F20" s="51">
        <v>510</v>
      </c>
      <c r="G20" s="51">
        <f t="shared" si="0"/>
        <v>25.5</v>
      </c>
      <c r="H20" s="51">
        <f t="shared" si="1"/>
        <v>535.5</v>
      </c>
      <c r="I20" s="66"/>
      <c r="J20" s="66"/>
      <c r="K20" s="66"/>
      <c r="L20" s="66"/>
    </row>
    <row r="21" s="16" customFormat="1" ht="52" customHeight="1" spans="1:12">
      <c r="A21" s="8" t="s">
        <v>29</v>
      </c>
      <c r="B21" s="56" t="s">
        <v>42</v>
      </c>
      <c r="C21" s="10" t="s">
        <v>31</v>
      </c>
      <c r="D21" s="57" t="s">
        <v>45</v>
      </c>
      <c r="E21" s="58"/>
      <c r="F21" s="59">
        <f>SUM(F16:F20)</f>
        <v>8500</v>
      </c>
      <c r="G21" s="51">
        <f t="shared" si="0"/>
        <v>425</v>
      </c>
      <c r="H21" s="51">
        <f t="shared" si="1"/>
        <v>8925</v>
      </c>
      <c r="I21" s="66"/>
      <c r="J21" s="66"/>
      <c r="K21" s="66"/>
      <c r="L21" s="66"/>
    </row>
    <row r="22" s="16" customFormat="1" ht="52" customHeight="1" spans="1:12">
      <c r="A22" s="8" t="s">
        <v>29</v>
      </c>
      <c r="B22" s="56" t="s">
        <v>43</v>
      </c>
      <c r="C22" s="10" t="s">
        <v>31</v>
      </c>
      <c r="D22" s="57" t="s">
        <v>45</v>
      </c>
      <c r="E22" s="58"/>
      <c r="F22" s="59">
        <f>SUM(F21:F21)</f>
        <v>8500</v>
      </c>
      <c r="G22" s="51">
        <f t="shared" si="0"/>
        <v>425</v>
      </c>
      <c r="H22" s="51">
        <f t="shared" si="1"/>
        <v>8925</v>
      </c>
      <c r="I22" s="66"/>
      <c r="J22" s="66"/>
      <c r="K22" s="66"/>
      <c r="L22" s="66"/>
    </row>
    <row r="23" s="16" customFormat="1" ht="52" customHeight="1" spans="1:12">
      <c r="A23" s="8" t="s">
        <v>29</v>
      </c>
      <c r="B23" s="56" t="s">
        <v>44</v>
      </c>
      <c r="C23" s="10" t="s">
        <v>31</v>
      </c>
      <c r="D23" s="57" t="s">
        <v>45</v>
      </c>
      <c r="E23" s="58"/>
      <c r="F23" s="59">
        <f>SUM(F22:F22)</f>
        <v>8500</v>
      </c>
      <c r="G23" s="51">
        <f t="shared" si="0"/>
        <v>425</v>
      </c>
      <c r="H23" s="51">
        <f t="shared" si="1"/>
        <v>8925</v>
      </c>
      <c r="I23" s="66"/>
      <c r="J23" s="66"/>
      <c r="K23" s="66"/>
      <c r="L23" s="66"/>
    </row>
    <row r="24" s="16" customFormat="1" ht="15" spans="1:12">
      <c r="A24" s="60" t="s">
        <v>46</v>
      </c>
      <c r="B24" s="61"/>
      <c r="C24" s="61"/>
      <c r="D24" s="57"/>
      <c r="E24" s="61"/>
      <c r="F24" s="10">
        <f>SUM(F8:F23)</f>
        <v>56000</v>
      </c>
      <c r="G24" s="51">
        <f t="shared" si="0"/>
        <v>2800</v>
      </c>
      <c r="H24" s="51">
        <f t="shared" si="1"/>
        <v>58800</v>
      </c>
      <c r="I24" s="67"/>
      <c r="J24" s="67"/>
      <c r="K24" s="67"/>
      <c r="L24" s="67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6" workbookViewId="0">
      <selection activeCell="B35" sqref="B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65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4" spans="2:2">
      <c r="B14" s="68" t="s">
        <v>66</v>
      </c>
    </row>
    <row r="15" spans="2:2">
      <c r="B15" s="68" t="s">
        <v>67</v>
      </c>
    </row>
    <row r="16" spans="2:2">
      <c r="B16" s="68" t="s">
        <v>68</v>
      </c>
    </row>
    <row r="17" spans="2:2">
      <c r="B17" s="68" t="s">
        <v>69</v>
      </c>
    </row>
    <row r="18" spans="2:2">
      <c r="B18" s="68" t="s">
        <v>70</v>
      </c>
    </row>
    <row r="19" spans="2:2">
      <c r="B19" s="68" t="s">
        <v>66</v>
      </c>
    </row>
    <row r="20" spans="2:2">
      <c r="B20" s="68" t="s">
        <v>67</v>
      </c>
    </row>
    <row r="21" spans="2:2">
      <c r="B21" s="68" t="s">
        <v>68</v>
      </c>
    </row>
    <row r="22" spans="2:2">
      <c r="B22" s="68" t="s">
        <v>69</v>
      </c>
    </row>
    <row r="23" spans="2:2">
      <c r="B23" s="68" t="s">
        <v>70</v>
      </c>
    </row>
    <row r="25" spans="2:2">
      <c r="B25" s="68" t="s">
        <v>71</v>
      </c>
    </row>
    <row r="26" spans="2:2">
      <c r="B26" s="68" t="s">
        <v>72</v>
      </c>
    </row>
    <row r="27" spans="2:2">
      <c r="B27" s="68" t="s">
        <v>73</v>
      </c>
    </row>
    <row r="28" spans="2:2">
      <c r="B28" s="68" t="s">
        <v>74</v>
      </c>
    </row>
    <row r="29" spans="2:2">
      <c r="B29" s="68" t="s">
        <v>75</v>
      </c>
    </row>
    <row r="30" spans="2:2">
      <c r="B30" s="68" t="s">
        <v>71</v>
      </c>
    </row>
    <row r="31" spans="2:2">
      <c r="B31" s="68" t="s">
        <v>72</v>
      </c>
    </row>
    <row r="32" spans="2:2">
      <c r="B32" s="68" t="s">
        <v>73</v>
      </c>
    </row>
    <row r="33" spans="2:2">
      <c r="B33" s="68" t="s">
        <v>74</v>
      </c>
    </row>
    <row r="34" spans="2:2">
      <c r="B34" s="68" t="s">
        <v>75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2025-06-11T06:37:25Z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44C1AE12A61A46D9BE9020D4836CAD77_12</vt:lpwstr>
  </property>
</Properties>
</file>