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<sst xmlns="http://schemas.openxmlformats.org/spreadsheetml/2006/main" count="88" uniqueCount="69">
  <si>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</si>
  <si>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</si>
  <si>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</si>
  <si>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</si>
  <si>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SF3185420014580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</si>
  <si>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</si>
  <si>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</si>
  <si>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</si>
  <si>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</si>
  <si>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</si>
  <si>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</si>
  <si>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</si>
  <si>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</si>
  <si>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</si>
  <si>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</si>
  <si>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</si>
  <si>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</si>
  <si>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</si>
  <si>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</si>
  <si>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</si>
  <si>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</si>
  <si>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</si>
  <si>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</si>
  <si>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</si>
  <si>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</si>
  <si>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</si>
  <si>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</si>
  <si>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</si>
  <si>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</si>
  <si>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82406-01
82407-01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</si>
  <si>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</si>
  <si>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8587-376</t>
  </si>
  <si>
    <t>400</t>
  </si>
  <si>
    <t>XS</t>
  </si>
  <si>
    <t>1/1</t>
  </si>
  <si>
    <t>18.9</t>
  </si>
  <si>
    <t>19.3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</si>
  <si>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</si>
  <si>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</si>
  <si>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</si>
  <si>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</si>
  <si>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</si>
  <si>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</si>
  <si>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</si>
  <si>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</si>
  <si>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</si>
  <si>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</si>
  <si>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万泰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</si>
  <si>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</si>
  <si>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</si>
  <si>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</si>
  <si>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</si>
  <si>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</si>
  <si>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</si>
  <si>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</si>
  <si>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</si>
  <si>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</si>
  <si>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</si>
  <si>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</si>
  <si>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</si>
  <si>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19.3kg</t>
  </si>
  <si>
    <t>Made In China</t>
  </si>
  <si>
    <t>Net Weight（净重）</t>
  </si>
  <si>
    <t>18.9kg</t>
  </si>
  <si>
    <t>Remark（备注）</t>
  </si>
  <si>
    <t>08587376400013</t>
  </si>
  <si>
    <t>08587376400020</t>
  </si>
  <si>
    <t>08587376400037</t>
  </si>
  <si>
    <t>08587376400044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</si>
</sst>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8</xdr:col>
      <xdr:colOff>161925</xdr:colOff>
      <xdr:row>4</xdr:row>
      <xdr:rowOff>285750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1533525" cy="80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6</xdr:row>
      <xdr:rowOff>257175</xdr:rowOff>
    </xdr:from>
    <xdr:to>
      <xdr:col>1</xdr:col>
      <xdr:colOff>1514475</xdr:colOff>
      <xdr:row>6</xdr:row>
      <xdr:rowOff>1181735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4075" y="3619500"/>
          <a:ext cx="1352550" cy="924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N21" sqref="N2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45819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4200</v>
      </c>
      <c r="G8" s="53">
        <f>F8*0.05</f>
        <v>210</v>
      </c>
      <c r="H8" s="53">
        <f>F8+G8</f>
        <v>4410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7500</v>
      </c>
      <c r="G9" s="53">
        <f t="shared" ref="G9:G16" si="0">F9*0.05</f>
        <v>375</v>
      </c>
      <c r="H9" s="53">
        <f t="shared" ref="H9:H16" si="1">F9+G9</f>
        <v>7875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5900</v>
      </c>
      <c r="G10" s="53">
        <f t="shared" si="0"/>
        <v>295</v>
      </c>
      <c r="H10" s="53">
        <f t="shared" si="1"/>
        <v>6195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2400</v>
      </c>
      <c r="G11" s="53">
        <f t="shared" si="0"/>
        <v>120</v>
      </c>
      <c r="H11" s="53">
        <f t="shared" si="1"/>
        <v>2520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20000</v>
      </c>
      <c r="G12" s="53">
        <f t="shared" si="0"/>
        <v>1000</v>
      </c>
      <c r="H12" s="53">
        <f t="shared" si="1"/>
        <v>21000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20000</v>
      </c>
      <c r="G13" s="53">
        <f t="shared" si="0"/>
        <v>1000</v>
      </c>
      <c r="H13" s="53">
        <f t="shared" si="1"/>
        <v>21000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20000</v>
      </c>
      <c r="G14" s="53">
        <f t="shared" si="0"/>
        <v>1000</v>
      </c>
      <c r="H14" s="53">
        <f t="shared" si="1"/>
        <v>21000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SUM(F13:F13)</f>
        <v>20000</v>
      </c>
      <c r="G15" s="53">
        <f t="shared" si="0"/>
        <v>1000</v>
      </c>
      <c r="H15" s="53">
        <f t="shared" si="1"/>
        <v>21000</v>
      </c>
      <c r="I15" s="65"/>
      <c r="J15" s="66"/>
      <c r="K15" s="66"/>
      <c r="L15" s="66"/>
    </row>
    <row r="16" s="19" customFormat="1" ht="15" spans="1:12">
      <c r="A16" s="56" t="s">
        <v>45</v>
      </c>
      <c r="B16" s="57"/>
      <c r="C16" s="57"/>
      <c r="D16" s="51"/>
      <c r="E16" s="57"/>
      <c r="F16" s="10">
        <f>SUM(F8:F15)</f>
        <v>100000</v>
      </c>
      <c r="G16" s="53">
        <f t="shared" si="0"/>
        <v>5000</v>
      </c>
      <c r="H16" s="53">
        <f t="shared" si="1"/>
        <v>105000</v>
      </c>
      <c r="I16" s="68"/>
      <c r="J16" s="68"/>
      <c r="K16" s="68"/>
      <c r="L16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2" workbookViewId="0">
      <selection activeCell="C24" sqref="C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 t="s">
        <v>47</v>
      </c>
      <c r="C2" s="7"/>
    </row>
    <row r="3" s="1" customFormat="1" ht="30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6" spans="3:3">
      <c r="C16" s="69" t="s">
        <v>65</v>
      </c>
    </row>
    <row r="17" spans="3:3">
      <c r="C17" s="69" t="s">
        <v>66</v>
      </c>
    </row>
    <row r="18" spans="3:3">
      <c r="C18" s="69" t="s">
        <v>67</v>
      </c>
    </row>
    <row r="19" spans="3:3">
      <c r="C19" s="69" t="s">
        <v>68</v>
      </c>
    </row>
    <row r="20" spans="3:3">
      <c r="C20" s="69" t="s">
        <v>65</v>
      </c>
    </row>
    <row r="21" spans="3:3">
      <c r="C21" s="69" t="s">
        <v>66</v>
      </c>
    </row>
    <row r="22" spans="3:3">
      <c r="C22" s="69" t="s">
        <v>67</v>
      </c>
    </row>
    <row r="23" spans="3:3">
      <c r="C23" s="69" t="s">
        <v>68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2025-06-11T11:08:57Z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FFFC8E1D3179484F9381CB555DFB4C19_12</vt:lpwstr>
  </property>
</Properties>
</file>