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<sst xmlns="http://schemas.openxmlformats.org/spreadsheetml/2006/main" count="88" uniqueCount="68">
  <si>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</si>
  <si>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</si>
  <si>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</si>
  <si>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</si>
  <si>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sf3180379461631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</si>
  <si>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</si>
  <si>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</si>
  <si>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</si>
  <si>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</si>
  <si>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</si>
  <si>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</si>
  <si>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</si>
  <si>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</si>
  <si>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</si>
  <si>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</si>
  <si>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</si>
  <si>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</si>
  <si>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</si>
  <si>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</si>
  <si>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</si>
  <si>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</si>
  <si>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</si>
  <si>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</si>
  <si>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</si>
  <si>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</si>
  <si>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</si>
  <si>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</si>
  <si>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</si>
  <si>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</si>
  <si>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25989-01
25990-01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</si>
  <si>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</si>
  <si>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6621-707</t>
  </si>
  <si>
    <t>807</t>
  </si>
  <si>
    <t>XS</t>
  </si>
  <si>
    <t>1/1</t>
  </si>
  <si>
    <t>3.8</t>
  </si>
  <si>
    <t>4.2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</si>
  <si>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</si>
  <si>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</si>
  <si>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</si>
  <si>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</si>
  <si>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</si>
  <si>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</si>
  <si>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</si>
  <si>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</si>
  <si>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</si>
  <si>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</si>
  <si>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淮北豪志服装有限公司</t>
  </si>
  <si>
    <t>PO. Number(订单号)</t>
  </si>
  <si>
    <t>Style Code.(款号)</t>
  </si>
  <si>
    <t>Product Code.(产品编号)</t>
  </si>
  <si>
    <t>RECYCLE CARE LABEL RECYCLE COMPONENT LABEL
blank care label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</si>
  <si>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</si>
  <si>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</si>
  <si>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</si>
  <si>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</si>
  <si>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</si>
  <si>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</si>
  <si>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</si>
  <si>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4.2KG</t>
  </si>
  <si>
    <t>Made In China</t>
  </si>
  <si>
    <t>Net Weight（净重）</t>
  </si>
  <si>
    <t>3.8KG</t>
  </si>
  <si>
    <t>Remark（备注）</t>
  </si>
  <si>
    <t>06621707807019</t>
  </si>
  <si>
    <t>06621707807026</t>
  </si>
  <si>
    <t>06621707807033</t>
  </si>
  <si>
    <t>06621707807040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</si>
</sst>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6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/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5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666750</xdr:colOff>
      <xdr:row>2</xdr:row>
      <xdr:rowOff>190500</xdr:rowOff>
    </xdr:from>
    <xdr:to>
      <xdr:col>11</xdr:col>
      <xdr:colOff>334010</xdr:colOff>
      <xdr:row>4</xdr:row>
      <xdr:rowOff>19050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00725" y="857250"/>
          <a:ext cx="3782060" cy="352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1</xdr:col>
      <xdr:colOff>67308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6766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24250" y="1219200"/>
          <a:ext cx="1762125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6</xdr:row>
      <xdr:rowOff>228600</xdr:rowOff>
    </xdr:from>
    <xdr:to>
      <xdr:col>1</xdr:col>
      <xdr:colOff>1409700</xdr:colOff>
      <xdr:row>6</xdr:row>
      <xdr:rowOff>1372235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43100" y="3590925"/>
          <a:ext cx="1228725" cy="1143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K22" sqref="K2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45820</v>
      </c>
      <c r="F3" s="26"/>
      <c r="G3" s="27"/>
      <c r="H3" s="28"/>
      <c r="I3" s="20"/>
      <c r="J3" s="63"/>
      <c r="K3" s="63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64"/>
      <c r="J4" s="65"/>
      <c r="K4" s="65"/>
      <c r="L4" s="64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63"/>
      <c r="K5" s="63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3">
      <c r="A8" s="48" t="s">
        <v>29</v>
      </c>
      <c r="B8" s="49" t="s">
        <v>30</v>
      </c>
      <c r="C8" s="50" t="s">
        <v>31</v>
      </c>
      <c r="D8" s="51" t="s">
        <v>32</v>
      </c>
      <c r="E8" s="52" t="s">
        <v>33</v>
      </c>
      <c r="F8" s="53">
        <v>824</v>
      </c>
      <c r="G8" s="53">
        <f>F8*0.05</f>
        <v>41.2</v>
      </c>
      <c r="H8" s="53">
        <f>F8+G8</f>
        <v>865.2</v>
      </c>
      <c r="I8" s="66" t="s">
        <v>34</v>
      </c>
      <c r="J8" s="51" t="s">
        <v>35</v>
      </c>
      <c r="K8" s="51" t="s">
        <v>36</v>
      </c>
      <c r="L8" s="51" t="s">
        <v>37</v>
      </c>
      <c r="M8" s="67"/>
    </row>
    <row r="9" s="19" customFormat="1" ht="20" customHeight="1" spans="1:17">
      <c r="A9" s="54"/>
      <c r="B9" s="55"/>
      <c r="C9" s="56"/>
      <c r="D9" s="57"/>
      <c r="E9" s="52" t="s">
        <v>38</v>
      </c>
      <c r="F9" s="53">
        <v>1525</v>
      </c>
      <c r="G9" s="53">
        <f t="shared" ref="G9:G16" si="0">F9*0.05</f>
        <v>76.25</v>
      </c>
      <c r="H9" s="53">
        <f t="shared" ref="H9:H16" si="1">F9+G9</f>
        <v>1601.25</v>
      </c>
      <c r="I9" s="68"/>
      <c r="J9" s="57"/>
      <c r="K9" s="57"/>
      <c r="L9" s="57"/>
      <c r="M9" s="67"/>
      <c r="N9" s="67"/>
      <c r="O9" s="67"/>
      <c r="P9" s="67"/>
      <c r="Q9" s="69"/>
    </row>
    <row r="10" s="19" customFormat="1" ht="20" customHeight="1" spans="1:17">
      <c r="A10" s="54"/>
      <c r="B10" s="55"/>
      <c r="C10" s="56"/>
      <c r="D10" s="57"/>
      <c r="E10" s="52" t="s">
        <v>39</v>
      </c>
      <c r="F10" s="53">
        <v>1229</v>
      </c>
      <c r="G10" s="53">
        <f t="shared" si="0"/>
        <v>61.45</v>
      </c>
      <c r="H10" s="53">
        <f t="shared" si="1"/>
        <v>1290.45</v>
      </c>
      <c r="I10" s="68"/>
      <c r="J10" s="57"/>
      <c r="K10" s="57"/>
      <c r="L10" s="57"/>
      <c r="M10" s="67"/>
      <c r="N10" s="67"/>
      <c r="O10" s="67"/>
      <c r="P10" s="67"/>
      <c r="Q10" s="69"/>
    </row>
    <row r="11" s="19" customFormat="1" ht="20" customHeight="1" spans="1:17">
      <c r="A11" s="54"/>
      <c r="B11" s="55"/>
      <c r="C11" s="56"/>
      <c r="D11" s="57"/>
      <c r="E11" s="52" t="s">
        <v>40</v>
      </c>
      <c r="F11" s="53">
        <v>432</v>
      </c>
      <c r="G11" s="53">
        <f t="shared" si="0"/>
        <v>21.6</v>
      </c>
      <c r="H11" s="53">
        <f t="shared" si="1"/>
        <v>453.6</v>
      </c>
      <c r="I11" s="68"/>
      <c r="J11" s="57"/>
      <c r="K11" s="57"/>
      <c r="L11" s="57"/>
      <c r="M11" s="67"/>
      <c r="N11" s="67"/>
      <c r="O11" s="67"/>
      <c r="P11" s="67"/>
      <c r="Q11" s="69"/>
    </row>
    <row r="12" s="19" customFormat="1" ht="30" spans="1:17">
      <c r="A12" s="8" t="s">
        <v>29</v>
      </c>
      <c r="B12" s="58" t="s">
        <v>41</v>
      </c>
      <c r="C12" s="10" t="s">
        <v>31</v>
      </c>
      <c r="D12" s="59" t="s">
        <v>32</v>
      </c>
      <c r="E12" s="60"/>
      <c r="F12" s="61">
        <f>SUM(F8:F11)</f>
        <v>4010</v>
      </c>
      <c r="G12" s="53">
        <f t="shared" si="0"/>
        <v>200.5</v>
      </c>
      <c r="H12" s="53">
        <f t="shared" si="1"/>
        <v>4210.5</v>
      </c>
      <c r="I12" s="68"/>
      <c r="J12" s="57"/>
      <c r="K12" s="57"/>
      <c r="L12" s="57"/>
      <c r="M12" s="69"/>
      <c r="N12" s="67"/>
      <c r="O12" s="69"/>
      <c r="P12" s="67"/>
      <c r="Q12" s="69"/>
    </row>
    <row r="13" s="19" customFormat="1" ht="30" spans="1:12">
      <c r="A13" s="8" t="s">
        <v>29</v>
      </c>
      <c r="B13" s="58" t="s">
        <v>42</v>
      </c>
      <c r="C13" s="10" t="s">
        <v>31</v>
      </c>
      <c r="D13" s="59" t="s">
        <v>32</v>
      </c>
      <c r="E13" s="60"/>
      <c r="F13" s="61">
        <f>SUM(F12:F12)</f>
        <v>4010</v>
      </c>
      <c r="G13" s="53">
        <f t="shared" si="0"/>
        <v>200.5</v>
      </c>
      <c r="H13" s="53">
        <f t="shared" si="1"/>
        <v>4210.5</v>
      </c>
      <c r="I13" s="68"/>
      <c r="J13" s="57"/>
      <c r="K13" s="57"/>
      <c r="L13" s="57"/>
    </row>
    <row r="14" s="19" customFormat="1" ht="30" spans="1:12">
      <c r="A14" s="8" t="s">
        <v>29</v>
      </c>
      <c r="B14" s="58" t="s">
        <v>43</v>
      </c>
      <c r="C14" s="10" t="s">
        <v>31</v>
      </c>
      <c r="D14" s="59" t="s">
        <v>32</v>
      </c>
      <c r="E14" s="60"/>
      <c r="F14" s="61">
        <f>SUM(F13:F13)</f>
        <v>4010</v>
      </c>
      <c r="G14" s="53">
        <f t="shared" si="0"/>
        <v>200.5</v>
      </c>
      <c r="H14" s="53">
        <f t="shared" si="1"/>
        <v>4210.5</v>
      </c>
      <c r="I14" s="68"/>
      <c r="J14" s="57"/>
      <c r="K14" s="57"/>
      <c r="L14" s="57"/>
    </row>
    <row r="15" s="19" customFormat="1" ht="30" spans="1:12">
      <c r="A15" s="8" t="s">
        <v>29</v>
      </c>
      <c r="B15" s="58" t="s">
        <v>44</v>
      </c>
      <c r="C15" s="10" t="s">
        <v>31</v>
      </c>
      <c r="D15" s="59" t="s">
        <v>32</v>
      </c>
      <c r="E15" s="60"/>
      <c r="F15" s="61">
        <f>SUM(F14:F14)</f>
        <v>4010</v>
      </c>
      <c r="G15" s="53">
        <f t="shared" si="0"/>
        <v>200.5</v>
      </c>
      <c r="H15" s="53">
        <f t="shared" si="1"/>
        <v>4210.5</v>
      </c>
      <c r="I15" s="68"/>
      <c r="J15" s="57"/>
      <c r="K15" s="57"/>
      <c r="L15" s="57"/>
    </row>
    <row r="16" s="19" customFormat="1" ht="15" spans="1:12">
      <c r="A16" s="62" t="s">
        <v>45</v>
      </c>
      <c r="B16" s="62"/>
      <c r="C16" s="62"/>
      <c r="D16" s="59"/>
      <c r="E16" s="62"/>
      <c r="F16" s="10">
        <f>SUM(F8:F15)</f>
        <v>20050</v>
      </c>
      <c r="G16" s="53">
        <f t="shared" si="0"/>
        <v>1002.5</v>
      </c>
      <c r="H16" s="53">
        <f t="shared" si="1"/>
        <v>21052.5</v>
      </c>
      <c r="I16" s="70"/>
      <c r="J16" s="70"/>
      <c r="K16" s="70"/>
      <c r="L16" s="70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2" workbookViewId="0">
      <selection activeCell="B22" sqref="B22"/>
    </sheetView>
  </sheetViews>
  <sheetFormatPr defaultColWidth="9" defaultRowHeight="13.5" outlineLevelCol="2"/>
  <cols>
    <col min="1" max="3" width="23.12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 t="s">
        <v>47</v>
      </c>
      <c r="C2" s="7"/>
    </row>
    <row r="3" s="1" customFormat="1" ht="30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34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4" spans="2:2">
      <c r="B14" s="71" t="s">
        <v>64</v>
      </c>
    </row>
    <row r="15" spans="2:2">
      <c r="B15" s="71" t="s">
        <v>65</v>
      </c>
    </row>
    <row r="16" spans="2:2">
      <c r="B16" s="71" t="s">
        <v>66</v>
      </c>
    </row>
    <row r="17" spans="2:2">
      <c r="B17" s="71" t="s">
        <v>67</v>
      </c>
    </row>
    <row r="18" spans="2:2">
      <c r="B18" s="71" t="s">
        <v>64</v>
      </c>
    </row>
    <row r="19" spans="2:2">
      <c r="B19" s="71" t="s">
        <v>65</v>
      </c>
    </row>
    <row r="20" spans="2:2">
      <c r="B20" s="71" t="s">
        <v>66</v>
      </c>
    </row>
    <row r="21" spans="2:2">
      <c r="B21" s="71" t="s">
        <v>67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2025-06-12T11:58:05Z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FF89E7DC40274EC4A800BFDB6FECB299_12</vt:lpwstr>
  </property>
</Properties>
</file>