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<sst xmlns="http://schemas.openxmlformats.org/spreadsheetml/2006/main" count="84" uniqueCount="65">
  <si>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</si>
  <si>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</si>
  <si>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</si>
  <si>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</si>
  <si>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SF3178645193426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</si>
  <si>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</si>
  <si>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</si>
  <si>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</si>
  <si>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</si>
  <si>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</si>
  <si>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</si>
  <si>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</si>
  <si>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</si>
  <si>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</si>
  <si>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</si>
  <si>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</si>
  <si>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</si>
  <si>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</si>
  <si>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</si>
  <si>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</si>
  <si>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</si>
  <si>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</si>
  <si>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</si>
  <si>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</si>
  <si>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</si>
  <si>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</si>
  <si>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</si>
  <si>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</si>
  <si>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</si>
  <si>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80978-01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</si>
  <si>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</si>
  <si>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5698-693</t>
  </si>
  <si>
    <t>800</t>
  </si>
  <si>
    <t>XS</t>
  </si>
  <si>
    <t>1/1</t>
  </si>
  <si>
    <t>4.7</t>
  </si>
  <si>
    <t>5.1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</si>
  <si>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</si>
  <si>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</si>
  <si>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</si>
  <si>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</si>
  <si>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</si>
  <si>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</si>
  <si>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</si>
  <si>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</si>
  <si>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</si>
  <si>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</si>
  <si>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</si>
  <si>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通辉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</si>
  <si>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</si>
  <si>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</si>
  <si>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</si>
  <si>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</si>
  <si>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</si>
  <si>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</si>
  <si>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</si>
  <si>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</si>
  <si>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</si>
  <si>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</si>
  <si>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</si>
  <si>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5.1kg</t>
  </si>
  <si>
    <t>Made In China</t>
  </si>
  <si>
    <t>Net Weight（净重）</t>
  </si>
  <si>
    <t>4.7kg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</si>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</sst>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</xdr:row>
      <xdr:rowOff>247650</xdr:rowOff>
    </xdr:from>
    <xdr:to>
      <xdr:col>8</xdr:col>
      <xdr:colOff>209550</xdr:colOff>
      <xdr:row>4</xdr:row>
      <xdr:rowOff>9525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76925" y="914400"/>
          <a:ext cx="1524000" cy="285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276225</xdr:colOff>
      <xdr:row>6</xdr:row>
      <xdr:rowOff>438150</xdr:rowOff>
    </xdr:from>
    <xdr:to>
      <xdr:col>1</xdr:col>
      <xdr:colOff>1495425</xdr:colOff>
      <xdr:row>6</xdr:row>
      <xdr:rowOff>1353185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38375" y="3609975"/>
          <a:ext cx="1219200" cy="915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F8" sqref="F8:F1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45820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1154</v>
      </c>
      <c r="G8" s="53">
        <f t="shared" ref="G8:G17" si="0">F8*0.05</f>
        <v>57.7</v>
      </c>
      <c r="H8" s="53">
        <f t="shared" ref="H8:H17" si="1">F8+G8</f>
        <v>1211.7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1532</v>
      </c>
      <c r="G9" s="53">
        <f t="shared" si="0"/>
        <v>76.6</v>
      </c>
      <c r="H9" s="53">
        <f t="shared" si="1"/>
        <v>1608.6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1120</v>
      </c>
      <c r="G10" s="53">
        <f t="shared" si="0"/>
        <v>56</v>
      </c>
      <c r="H10" s="53">
        <f t="shared" si="1"/>
        <v>1176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390</v>
      </c>
      <c r="G11" s="53">
        <f t="shared" si="0"/>
        <v>19.5</v>
      </c>
      <c r="H11" s="53">
        <f t="shared" si="1"/>
        <v>409.5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4196</v>
      </c>
      <c r="G12" s="53">
        <f t="shared" si="0"/>
        <v>209.8</v>
      </c>
      <c r="H12" s="53">
        <f t="shared" si="1"/>
        <v>4405.8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 t="shared" ref="F13:F15" si="2">SUM(F12:F12)</f>
        <v>4196</v>
      </c>
      <c r="G13" s="53">
        <f t="shared" si="0"/>
        <v>209.8</v>
      </c>
      <c r="H13" s="53">
        <f t="shared" si="1"/>
        <v>4405.8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si="2"/>
        <v>4196</v>
      </c>
      <c r="G14" s="53">
        <f t="shared" si="0"/>
        <v>209.8</v>
      </c>
      <c r="H14" s="53">
        <f t="shared" si="1"/>
        <v>4405.8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4196</v>
      </c>
      <c r="G15" s="53">
        <f t="shared" si="0"/>
        <v>209.8</v>
      </c>
      <c r="H15" s="53">
        <f t="shared" si="1"/>
        <v>4405.8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SUM(F13:F13)</f>
        <v>4196</v>
      </c>
      <c r="G16" s="53">
        <f t="shared" si="0"/>
        <v>209.8</v>
      </c>
      <c r="H16" s="53">
        <f t="shared" si="1"/>
        <v>4405.8</v>
      </c>
      <c r="I16" s="65"/>
      <c r="J16" s="66"/>
      <c r="K16" s="66"/>
      <c r="L16" s="66"/>
    </row>
    <row r="17" s="19" customFormat="1" ht="15" spans="1:12">
      <c r="A17" s="56" t="s">
        <v>46</v>
      </c>
      <c r="B17" s="57"/>
      <c r="C17" s="57"/>
      <c r="D17" s="51"/>
      <c r="E17" s="57"/>
      <c r="F17" s="10">
        <f>SUM(F8:F16)</f>
        <v>25176</v>
      </c>
      <c r="G17" s="53">
        <f t="shared" si="0"/>
        <v>1258.8</v>
      </c>
      <c r="H17" s="53">
        <f t="shared" si="1"/>
        <v>26434.8</v>
      </c>
      <c r="I17" s="68"/>
      <c r="J17" s="68"/>
      <c r="K17" s="68"/>
      <c r="L17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11" sqref="B1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 t="s">
        <v>48</v>
      </c>
      <c r="C2" s="7"/>
    </row>
    <row r="3" s="1" customFormat="1" ht="15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34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2025-06-12T12:04:43Z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7D1D9B11D7C54C9B89E66EBDB496E1FA_12</vt:lpwstr>
  </property>
</Properties>
</file>