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<sst xmlns="http://schemas.openxmlformats.org/spreadsheetml/2006/main" count="92" uniqueCount="70">
  <si>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</si>
  <si>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</si>
  <si>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</si>
  <si>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</si>
  <si>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SF3185411565137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</si>
  <si>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</si>
  <si>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</si>
  <si>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</si>
  <si>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</si>
  <si>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</si>
  <si>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</si>
  <si>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</si>
  <si>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</si>
  <si>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</si>
  <si>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</si>
  <si>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</si>
  <si>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</si>
  <si>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</si>
  <si>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</si>
  <si>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</si>
  <si>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</si>
  <si>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</si>
  <si>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</si>
  <si>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</si>
  <si>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</si>
  <si>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</si>
  <si>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</si>
  <si>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</si>
  <si>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</si>
  <si>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80583-01
80585-01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</si>
  <si>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</si>
  <si>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8572-707</t>
  </si>
  <si>
    <t>810</t>
  </si>
  <si>
    <t>XS</t>
  </si>
  <si>
    <t>1/1</t>
  </si>
  <si>
    <t>5.6</t>
  </si>
  <si>
    <t>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</si>
  <si>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</si>
  <si>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</si>
  <si>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</si>
  <si>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</si>
  <si>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</si>
  <si>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</si>
  <si>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</si>
  <si>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</si>
  <si>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</si>
  <si>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</si>
  <si>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</si>
  <si>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明荣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</si>
  <si>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</si>
  <si>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</si>
  <si>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</si>
  <si>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</si>
  <si>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</si>
  <si>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</si>
  <si>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</si>
  <si>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</si>
  <si>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</si>
  <si>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</si>
  <si>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</si>
  <si>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</si>
  <si>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</si>
  <si>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</si>
  <si>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</si>
  <si>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</si>
  <si>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</si>
  <si>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08572707810012</t>
  </si>
  <si>
    <t>08572707810029</t>
  </si>
  <si>
    <t>08572707810036</t>
  </si>
  <si>
    <t>08572707810043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</si>
</sst>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47625</xdr:rowOff>
    </xdr:from>
    <xdr:to>
      <xdr:col>11</xdr:col>
      <xdr:colOff>19685</xdr:colOff>
      <xdr:row>4</xdr:row>
      <xdr:rowOff>219710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14375"/>
          <a:ext cx="3286760" cy="695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390525</xdr:rowOff>
    </xdr:from>
    <xdr:to>
      <xdr:col>1</xdr:col>
      <xdr:colOff>1571625</xdr:colOff>
      <xdr:row>6</xdr:row>
      <xdr:rowOff>1248410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4470400"/>
          <a:ext cx="131445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O20" sqref="O20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45820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1250</v>
      </c>
      <c r="G8" s="50">
        <f>F8*0.05</f>
        <v>62.5</v>
      </c>
      <c r="H8" s="50">
        <f>F8+G8</f>
        <v>1312.5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1800</v>
      </c>
      <c r="G9" s="50">
        <f t="shared" ref="G9:G17" si="0">F9*0.05</f>
        <v>90</v>
      </c>
      <c r="H9" s="50">
        <f t="shared" ref="H9:H17" si="1">F9+G9</f>
        <v>1890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1300</v>
      </c>
      <c r="G10" s="50">
        <f t="shared" si="0"/>
        <v>65</v>
      </c>
      <c r="H10" s="50">
        <f t="shared" si="1"/>
        <v>1365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650</v>
      </c>
      <c r="G11" s="50">
        <f t="shared" si="0"/>
        <v>32.5</v>
      </c>
      <c r="H11" s="50">
        <f t="shared" si="1"/>
        <v>682.5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5000</v>
      </c>
      <c r="G12" s="50">
        <f t="shared" si="0"/>
        <v>250</v>
      </c>
      <c r="H12" s="50">
        <f t="shared" si="1"/>
        <v>5250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5000</v>
      </c>
      <c r="G13" s="50">
        <f t="shared" si="0"/>
        <v>250</v>
      </c>
      <c r="H13" s="50">
        <f t="shared" si="1"/>
        <v>5250</v>
      </c>
      <c r="I13" s="62"/>
      <c r="J13" s="63"/>
      <c r="K13" s="63"/>
      <c r="L13" s="63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5000</v>
      </c>
      <c r="G14" s="50">
        <f t="shared" si="0"/>
        <v>250</v>
      </c>
      <c r="H14" s="50">
        <f t="shared" si="1"/>
        <v>5250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SUM(F13:F13)</f>
        <v>5000</v>
      </c>
      <c r="G15" s="50">
        <f t="shared" si="0"/>
        <v>250</v>
      </c>
      <c r="H15" s="50">
        <f t="shared" si="1"/>
        <v>5250</v>
      </c>
      <c r="I15" s="62"/>
      <c r="J15" s="63"/>
      <c r="K15" s="63"/>
      <c r="L15" s="63"/>
    </row>
    <row r="16" s="16" customFormat="1" ht="30" spans="1:12">
      <c r="A16" s="8" t="s">
        <v>29</v>
      </c>
      <c r="B16" s="47" t="s">
        <v>45</v>
      </c>
      <c r="C16" s="10" t="s">
        <v>31</v>
      </c>
      <c r="D16" s="48" t="s">
        <v>32</v>
      </c>
      <c r="E16" s="51"/>
      <c r="F16" s="52">
        <f>SUM(F15:F15)</f>
        <v>5000</v>
      </c>
      <c r="G16" s="50">
        <f t="shared" si="0"/>
        <v>250</v>
      </c>
      <c r="H16" s="50">
        <f t="shared" si="1"/>
        <v>5250</v>
      </c>
      <c r="I16" s="62"/>
      <c r="J16" s="63"/>
      <c r="K16" s="63"/>
      <c r="L16" s="63"/>
    </row>
    <row r="17" s="16" customFormat="1" ht="15" spans="1:12">
      <c r="A17" s="53" t="s">
        <v>46</v>
      </c>
      <c r="B17" s="54"/>
      <c r="C17" s="54"/>
      <c r="D17" s="48"/>
      <c r="E17" s="54"/>
      <c r="F17" s="10">
        <f>SUM(F8:F16)</f>
        <v>30000</v>
      </c>
      <c r="G17" s="50">
        <f t="shared" si="0"/>
        <v>1500</v>
      </c>
      <c r="H17" s="50">
        <f t="shared" si="1"/>
        <v>31500</v>
      </c>
      <c r="I17" s="65"/>
      <c r="J17" s="65"/>
      <c r="K17" s="65"/>
      <c r="L17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63" customHeight="1" spans="1:3">
      <c r="A3" s="5" t="s">
        <v>49</v>
      </c>
      <c r="B3" s="8" t="s">
        <v>29</v>
      </c>
      <c r="C3" s="9"/>
    </row>
    <row r="4" s="1" customFormat="1" ht="40" customHeight="1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3" spans="2:2">
      <c r="B13" s="66" t="s">
        <v>66</v>
      </c>
    </row>
    <row r="14" spans="2:2">
      <c r="B14" s="66" t="s">
        <v>67</v>
      </c>
    </row>
    <row r="15" spans="2:2">
      <c r="B15" s="66" t="s">
        <v>68</v>
      </c>
    </row>
    <row r="16" spans="2:2">
      <c r="B16" s="66" t="s">
        <v>69</v>
      </c>
    </row>
    <row r="17" spans="2:2">
      <c r="B17" s="66" t="s">
        <v>66</v>
      </c>
    </row>
    <row r="18" spans="2:2">
      <c r="B18" s="66" t="s">
        <v>67</v>
      </c>
    </row>
    <row r="19" spans="2:2">
      <c r="B19" s="66" t="s">
        <v>68</v>
      </c>
    </row>
    <row r="20" spans="2:2">
      <c r="B20" s="66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DF077C2540BF40CD9EA6DD3814AB1E4A_12</vt:lpwstr>
  </property>
</Properties>
</file>