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<sst xmlns="http://schemas.openxmlformats.org/spreadsheetml/2006/main" count="71" uniqueCount="65">
  <si>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</si>
  <si>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</si>
  <si>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</si>
  <si>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</si>
  <si>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SF3171989636626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</si>
  <si>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</si>
  <si>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</si>
  <si>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</si>
  <si>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</si>
  <si>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</si>
  <si>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</si>
  <si>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</si>
  <si>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</si>
  <si>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</si>
  <si>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</si>
  <si>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</si>
  <si>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</si>
  <si>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</si>
  <si>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</si>
  <si>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</si>
  <si>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</si>
  <si>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</si>
  <si>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</si>
  <si>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</si>
  <si>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</si>
  <si>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</si>
  <si>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</si>
  <si>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</si>
  <si>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</si>
  <si>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82211-01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</si>
  <si>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</si>
  <si>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6899-450</t>
  </si>
  <si>
    <t>800</t>
  </si>
  <si>
    <t>XS</t>
  </si>
  <si>
    <t>1/1</t>
  </si>
  <si>
    <t>0.6</t>
  </si>
  <si>
    <t>1</t>
  </si>
  <si>
    <t>10*12*12</t>
  </si>
  <si>
    <t>S</t>
  </si>
  <si>
    <t>M</t>
  </si>
  <si>
    <t>L</t>
  </si>
  <si>
    <t>合计</t>
  </si>
  <si>
    <t>Factory name (工厂名称)</t>
  </si>
  <si>
    <t>PO. Number(订单号)</t>
  </si>
  <si>
    <t>Style Code.(款号)</t>
  </si>
  <si>
    <t>6542-710</t>
  </si>
  <si>
    <t>Product Code.(产品编号)</t>
  </si>
  <si>
    <t xml:space="preserve">RECYCLE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</si>
  <si>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</si>
  <si>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</si>
  <si>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</si>
  <si>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</si>
  <si>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</si>
  <si>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</si>
  <si>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</si>
  <si>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</si>
  <si>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</si>
  <si>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</si>
  <si>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</si>
  <si>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</si>
  <si>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</si>
  <si>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06899450800018</t>
  </si>
  <si>
    <t>06899450800025</t>
  </si>
  <si>
    <t>06899450800032</t>
  </si>
  <si>
    <t>06899450800049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</si>
</sst>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2</xdr:row>
      <xdr:rowOff>9525</xdr:rowOff>
    </xdr:from>
    <xdr:to>
      <xdr:col>9</xdr:col>
      <xdr:colOff>333375</xdr:colOff>
      <xdr:row>4</xdr:row>
      <xdr:rowOff>257175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77025" y="676275"/>
          <a:ext cx="1533525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238125</xdr:rowOff>
    </xdr:from>
    <xdr:to>
      <xdr:col>1</xdr:col>
      <xdr:colOff>1457325</xdr:colOff>
      <xdr:row>6</xdr:row>
      <xdr:rowOff>1219200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4318000"/>
          <a:ext cx="1333500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Q22" sqref="Q21:Q22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45821</v>
      </c>
      <c r="F3" s="24"/>
      <c r="G3" s="25"/>
      <c r="H3" s="26"/>
      <c r="I3" s="53"/>
      <c r="J3" s="54"/>
      <c r="K3" s="54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5"/>
      <c r="J4" s="56"/>
      <c r="K4" s="56"/>
      <c r="L4" s="55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3"/>
      <c r="J5" s="54"/>
      <c r="K5" s="54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7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161</v>
      </c>
      <c r="G8" s="50">
        <f>F8*0.05</f>
        <v>8.05</v>
      </c>
      <c r="H8" s="50">
        <f>F8+G8</f>
        <v>169.05</v>
      </c>
      <c r="I8" s="57" t="s">
        <v>34</v>
      </c>
      <c r="J8" s="58" t="s">
        <v>35</v>
      </c>
      <c r="K8" s="58" t="s">
        <v>36</v>
      </c>
      <c r="L8" s="58" t="s">
        <v>37</v>
      </c>
      <c r="M8" s="59"/>
      <c r="N8" s="59"/>
      <c r="O8" s="59"/>
      <c r="Q8" s="63"/>
    </row>
    <row r="9" s="16" customFormat="1" ht="20" customHeight="1" spans="1:17">
      <c r="A9" s="46"/>
      <c r="B9" s="47"/>
      <c r="C9" s="10"/>
      <c r="D9" s="48"/>
      <c r="E9" s="49" t="s">
        <v>38</v>
      </c>
      <c r="F9" s="50">
        <v>218</v>
      </c>
      <c r="G9" s="50">
        <f>F9*0.05</f>
        <v>10.9</v>
      </c>
      <c r="H9" s="50">
        <f>F9+G9</f>
        <v>228.9</v>
      </c>
      <c r="I9" s="60"/>
      <c r="J9" s="61"/>
      <c r="K9" s="61"/>
      <c r="L9" s="61"/>
      <c r="M9" s="59"/>
      <c r="N9" s="59"/>
      <c r="O9" s="59"/>
      <c r="Q9" s="63"/>
    </row>
    <row r="10" s="16" customFormat="1" ht="20" customHeight="1" spans="1:17">
      <c r="A10" s="46"/>
      <c r="B10" s="47"/>
      <c r="C10" s="10"/>
      <c r="D10" s="48"/>
      <c r="E10" s="49" t="s">
        <v>39</v>
      </c>
      <c r="F10" s="50">
        <v>183</v>
      </c>
      <c r="G10" s="50">
        <f>F10*0.05</f>
        <v>9.15</v>
      </c>
      <c r="H10" s="50">
        <f>F10+G10</f>
        <v>192.15</v>
      </c>
      <c r="I10" s="60"/>
      <c r="J10" s="61"/>
      <c r="K10" s="61"/>
      <c r="L10" s="61"/>
      <c r="M10" s="59"/>
      <c r="N10" s="59"/>
      <c r="O10" s="59"/>
      <c r="Q10" s="63"/>
    </row>
    <row r="11" s="16" customFormat="1" ht="20" customHeight="1" spans="1:17">
      <c r="A11" s="46"/>
      <c r="B11" s="47"/>
      <c r="C11" s="10"/>
      <c r="D11" s="48"/>
      <c r="E11" s="49" t="s">
        <v>40</v>
      </c>
      <c r="F11" s="50">
        <v>88</v>
      </c>
      <c r="G11" s="50">
        <f>F11*0.05</f>
        <v>4.4</v>
      </c>
      <c r="H11" s="50">
        <f>F11+G11</f>
        <v>92.4</v>
      </c>
      <c r="I11" s="60"/>
      <c r="J11" s="61"/>
      <c r="K11" s="61"/>
      <c r="L11" s="61"/>
      <c r="M11" s="59"/>
      <c r="N11" s="59"/>
      <c r="O11" s="59"/>
      <c r="Q11" s="63"/>
    </row>
    <row r="12" s="16" customFormat="1" ht="15" spans="1:12">
      <c r="A12" s="51" t="s">
        <v>41</v>
      </c>
      <c r="B12" s="52"/>
      <c r="C12" s="52"/>
      <c r="D12" s="48"/>
      <c r="E12" s="52"/>
      <c r="F12" s="10">
        <f>SUM(F8:F11)</f>
        <v>650</v>
      </c>
      <c r="G12" s="50">
        <f>F12*0.05</f>
        <v>32.5</v>
      </c>
      <c r="H12" s="50">
        <f>F12+G12</f>
        <v>682.5</v>
      </c>
      <c r="I12" s="62"/>
      <c r="J12" s="62"/>
      <c r="K12" s="62"/>
      <c r="L12" s="62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1"/>
    <mergeCell ref="J8:J11"/>
    <mergeCell ref="K8:K11"/>
    <mergeCell ref="L8:L1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2" workbookViewId="0">
      <selection activeCell="B21" sqref="B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42</v>
      </c>
      <c r="B2" s="6"/>
      <c r="C2" s="7"/>
    </row>
    <row r="3" s="1" customFormat="1" ht="63" customHeight="1" spans="1:3">
      <c r="A3" s="5" t="s">
        <v>43</v>
      </c>
      <c r="B3" s="8" t="s">
        <v>29</v>
      </c>
      <c r="C3" s="9"/>
    </row>
    <row r="4" s="1" customFormat="1" ht="40" customHeight="1" spans="1:3">
      <c r="A4" s="5" t="s">
        <v>44</v>
      </c>
      <c r="B4" s="10" t="s">
        <v>45</v>
      </c>
      <c r="C4" s="11"/>
    </row>
    <row r="5" s="1" customFormat="1" ht="108" customHeight="1" spans="1:3">
      <c r="A5" s="5" t="s">
        <v>46</v>
      </c>
      <c r="B5" s="12" t="s">
        <v>47</v>
      </c>
      <c r="C5" s="13" t="s">
        <v>48</v>
      </c>
    </row>
    <row r="6" s="1" customFormat="1" ht="14.25" spans="1:3">
      <c r="A6" s="5" t="s">
        <v>49</v>
      </c>
      <c r="B6" s="14" t="s">
        <v>50</v>
      </c>
      <c r="C6" s="15" t="s">
        <v>51</v>
      </c>
    </row>
    <row r="7" s="1" customFormat="1" ht="123" customHeight="1" spans="1:3">
      <c r="A7" s="5" t="s">
        <v>52</v>
      </c>
      <c r="B7" s="5"/>
      <c r="C7" s="15"/>
    </row>
    <row r="8" s="1" customFormat="1" ht="14.25" spans="1:3">
      <c r="A8" s="5" t="s">
        <v>53</v>
      </c>
      <c r="B8" s="5" t="s">
        <v>37</v>
      </c>
      <c r="C8" s="7" t="s">
        <v>54</v>
      </c>
    </row>
    <row r="9" s="1" customFormat="1" ht="14.25" spans="1:3">
      <c r="A9" s="5" t="s">
        <v>55</v>
      </c>
      <c r="B9" s="5" t="s">
        <v>56</v>
      </c>
      <c r="C9" s="9" t="s">
        <v>57</v>
      </c>
    </row>
    <row r="10" s="1" customFormat="1" ht="14.25" spans="1:3">
      <c r="A10" s="5" t="s">
        <v>58</v>
      </c>
      <c r="B10" s="5" t="s">
        <v>59</v>
      </c>
      <c r="C10" s="9"/>
    </row>
    <row r="11" s="1" customFormat="1" ht="14.25" spans="1:3">
      <c r="A11" s="5" t="s">
        <v>60</v>
      </c>
      <c r="B11" s="5"/>
      <c r="C11" s="11"/>
    </row>
    <row r="13" spans="2:2">
      <c r="B13" s="64" t="s">
        <v>61</v>
      </c>
    </row>
    <row r="14" spans="2:2">
      <c r="B14" s="64" t="s">
        <v>62</v>
      </c>
    </row>
    <row r="15" spans="2:2">
      <c r="B15" s="64" t="s">
        <v>63</v>
      </c>
    </row>
    <row r="16" spans="2:2">
      <c r="B16" s="64" t="s">
        <v>64</v>
      </c>
    </row>
    <row r="17" spans="2:2">
      <c r="B17" s="64" t="s">
        <v>61</v>
      </c>
    </row>
    <row r="18" spans="2:2">
      <c r="B18" s="64" t="s">
        <v>62</v>
      </c>
    </row>
    <row r="19" spans="2:2">
      <c r="B19" s="64" t="s">
        <v>63</v>
      </c>
    </row>
    <row r="20" spans="2:2">
      <c r="B20" s="64" t="s">
        <v>64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2025-06-13T13:06:14Z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38B5CACBF9FD41FA82E408651C311862_12</vt:lpwstr>
  </property>
</Properties>
</file>