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<sst xmlns="http://schemas.openxmlformats.org/spreadsheetml/2006/main" count="132" uniqueCount="82">
  <si>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</si>
  <si>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</si>
  <si>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</si>
  <si>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</si>
  <si>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sf3177895456929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</si>
  <si>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</si>
  <si>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</si>
  <si>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</si>
  <si>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</si>
  <si>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</si>
  <si>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</si>
  <si>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</si>
  <si>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</si>
  <si>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</si>
  <si>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</si>
  <si>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</si>
  <si>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</si>
  <si>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</si>
  <si>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</si>
  <si>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</si>
  <si>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</si>
  <si>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</si>
  <si>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</si>
  <si>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</si>
  <si>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</si>
  <si>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</si>
  <si>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</si>
  <si>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</si>
  <si>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</si>
  <si>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80317-01
80707-01/2
80708-01-2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</si>
  <si>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</si>
  <si>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6901-759</t>
  </si>
  <si>
    <t>401</t>
  </si>
  <si>
    <t>XXS</t>
  </si>
  <si>
    <t>1/1</t>
  </si>
  <si>
    <t>18.1</t>
  </si>
  <si>
    <t>18.5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</si>
  <si>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</si>
  <si>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</si>
  <si>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</si>
  <si>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</si>
  <si>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</si>
  <si>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</si>
  <si>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</si>
  <si>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</si>
  <si>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</si>
  <si>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80316-01
80707-01/1
80708-01/1</t>
  </si>
  <si>
    <t>507</t>
  </si>
  <si>
    <t>5.1</t>
  </si>
  <si>
    <t>5.5</t>
  </si>
  <si>
    <t>20*20*30</t>
  </si>
  <si>
    <t>80316-01
80707-01/1
80708-01/1
80707-01/2
80708-01-2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</si>
  <si>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</si>
  <si>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</si>
  <si>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</si>
  <si>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</si>
  <si>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</si>
  <si>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</si>
  <si>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</si>
  <si>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</si>
  <si>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</si>
  <si>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</si>
  <si>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</si>
  <si>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</si>
  <si>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</si>
  <si>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</si>
  <si>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</si>
  <si>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18.5KG</t>
  </si>
  <si>
    <t>Made In China</t>
  </si>
  <si>
    <t>Net Weight（净重）</t>
  </si>
  <si>
    <t>18.1KG</t>
  </si>
  <si>
    <t>Remark（备注）</t>
  </si>
  <si>
    <t>06901759401015</t>
  </si>
  <si>
    <t>06901759401039</t>
  </si>
  <si>
    <t>06901759401046</t>
  </si>
  <si>
    <t>06901759401084</t>
  </si>
  <si>
    <t>06901759401022</t>
  </si>
  <si>
    <t>06901759507014</t>
  </si>
  <si>
    <t>06901759507021</t>
  </si>
  <si>
    <t>06901759507038</t>
  </si>
  <si>
    <t>06901759507045</t>
  </si>
  <si>
    <t>06901759507083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</si>
</sst>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2</xdr:row>
      <xdr:rowOff>200025</xdr:rowOff>
    </xdr:from>
    <xdr:to>
      <xdr:col>11</xdr:col>
      <xdr:colOff>619760</xdr:colOff>
      <xdr:row>4</xdr:row>
      <xdr:rowOff>28575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00725" y="866775"/>
          <a:ext cx="4067810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219075</xdr:rowOff>
    </xdr:from>
    <xdr:to>
      <xdr:col>1</xdr:col>
      <xdr:colOff>1238250</xdr:colOff>
      <xdr:row>6</xdr:row>
      <xdr:rowOff>1143635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4298950"/>
          <a:ext cx="1038225" cy="924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workbookViewId="0">
      <selection activeCell="Q15" sqref="Q15:R15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45821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5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500</v>
      </c>
      <c r="G8" s="50">
        <f>F8*0.05</f>
        <v>25</v>
      </c>
      <c r="H8" s="50">
        <f>F8+G8</f>
        <v>525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2202</v>
      </c>
      <c r="G9" s="50">
        <f t="shared" ref="G9:G27" si="0">F9*0.05</f>
        <v>110.1</v>
      </c>
      <c r="H9" s="50">
        <f t="shared" ref="H9:H27" si="1">F9+G9</f>
        <v>2312.1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2896</v>
      </c>
      <c r="G10" s="50">
        <f t="shared" si="0"/>
        <v>144.8</v>
      </c>
      <c r="H10" s="50">
        <f t="shared" si="1"/>
        <v>3040.8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2162</v>
      </c>
      <c r="G11" s="50">
        <f t="shared" si="0"/>
        <v>108.1</v>
      </c>
      <c r="H11" s="50">
        <f t="shared" si="1"/>
        <v>2270.1</v>
      </c>
      <c r="I11" s="62"/>
      <c r="J11" s="63"/>
      <c r="K11" s="63"/>
      <c r="L11" s="63"/>
      <c r="M11" s="61"/>
      <c r="N11" s="61"/>
      <c r="O11" s="61"/>
      <c r="Q11" s="64"/>
    </row>
    <row r="12" s="16" customFormat="1" ht="20" customHeight="1" spans="1:17">
      <c r="A12" s="46"/>
      <c r="B12" s="47"/>
      <c r="C12" s="10"/>
      <c r="D12" s="48"/>
      <c r="E12" s="49" t="s">
        <v>41</v>
      </c>
      <c r="F12" s="50">
        <v>1040</v>
      </c>
      <c r="G12" s="50">
        <f t="shared" si="0"/>
        <v>52</v>
      </c>
      <c r="H12" s="50">
        <f t="shared" si="1"/>
        <v>1092</v>
      </c>
      <c r="I12" s="62"/>
      <c r="J12" s="63"/>
      <c r="K12" s="63"/>
      <c r="L12" s="63"/>
      <c r="M12" s="61"/>
      <c r="N12" s="61"/>
      <c r="O12" s="61"/>
      <c r="Q12" s="64"/>
    </row>
    <row r="13" s="16" customFormat="1" ht="45" spans="1:17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SUM(F8:F12)</f>
        <v>8800</v>
      </c>
      <c r="G13" s="50">
        <f t="shared" si="0"/>
        <v>440</v>
      </c>
      <c r="H13" s="50">
        <f t="shared" si="1"/>
        <v>9240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6" customFormat="1" ht="45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8800</v>
      </c>
      <c r="G14" s="50">
        <f t="shared" si="0"/>
        <v>440</v>
      </c>
      <c r="H14" s="50">
        <f t="shared" si="1"/>
        <v>9240</v>
      </c>
      <c r="I14" s="62"/>
      <c r="J14" s="63"/>
      <c r="K14" s="63"/>
      <c r="L14" s="63"/>
    </row>
    <row r="15" s="16" customFormat="1" ht="45" spans="1:12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SUM(F14:F14)</f>
        <v>8800</v>
      </c>
      <c r="G15" s="50">
        <f t="shared" si="0"/>
        <v>440</v>
      </c>
      <c r="H15" s="50">
        <f t="shared" si="1"/>
        <v>9240</v>
      </c>
      <c r="I15" s="62"/>
      <c r="J15" s="63"/>
      <c r="K15" s="63"/>
      <c r="L15" s="63"/>
    </row>
    <row r="16" s="16" customFormat="1" ht="45" spans="1:12">
      <c r="A16" s="8" t="s">
        <v>29</v>
      </c>
      <c r="B16" s="47" t="s">
        <v>45</v>
      </c>
      <c r="C16" s="10" t="s">
        <v>31</v>
      </c>
      <c r="D16" s="48" t="s">
        <v>32</v>
      </c>
      <c r="E16" s="51"/>
      <c r="F16" s="52">
        <f>SUM(F14:F14)</f>
        <v>8800</v>
      </c>
      <c r="G16" s="50">
        <f t="shared" si="0"/>
        <v>440</v>
      </c>
      <c r="H16" s="50">
        <f t="shared" si="1"/>
        <v>9240</v>
      </c>
      <c r="I16" s="62"/>
      <c r="J16" s="63"/>
      <c r="K16" s="63"/>
      <c r="L16" s="63"/>
    </row>
    <row r="17" s="16" customFormat="1" ht="20" customHeight="1" spans="1:17">
      <c r="A17" s="46" t="s">
        <v>46</v>
      </c>
      <c r="B17" s="47" t="s">
        <v>30</v>
      </c>
      <c r="C17" s="10" t="s">
        <v>31</v>
      </c>
      <c r="D17" s="48" t="s">
        <v>47</v>
      </c>
      <c r="E17" s="49" t="s">
        <v>33</v>
      </c>
      <c r="F17" s="50">
        <v>400</v>
      </c>
      <c r="G17" s="50">
        <f t="shared" si="0"/>
        <v>20</v>
      </c>
      <c r="H17" s="50">
        <f t="shared" si="1"/>
        <v>420</v>
      </c>
      <c r="I17" s="59" t="s">
        <v>34</v>
      </c>
      <c r="J17" s="60" t="s">
        <v>48</v>
      </c>
      <c r="K17" s="60" t="s">
        <v>49</v>
      </c>
      <c r="L17" s="60" t="s">
        <v>50</v>
      </c>
      <c r="M17" s="61"/>
      <c r="N17" s="61"/>
      <c r="O17" s="61"/>
      <c r="Q17" s="64"/>
    </row>
    <row r="18" s="16" customFormat="1" ht="20" customHeight="1" spans="1:17">
      <c r="A18" s="46"/>
      <c r="B18" s="47"/>
      <c r="C18" s="10"/>
      <c r="D18" s="48"/>
      <c r="E18" s="49" t="s">
        <v>38</v>
      </c>
      <c r="F18" s="50">
        <v>1802</v>
      </c>
      <c r="G18" s="50">
        <f t="shared" si="0"/>
        <v>90.1</v>
      </c>
      <c r="H18" s="50">
        <f t="shared" si="1"/>
        <v>1892.1</v>
      </c>
      <c r="I18" s="62"/>
      <c r="J18" s="63"/>
      <c r="K18" s="63"/>
      <c r="L18" s="63"/>
      <c r="M18" s="61"/>
      <c r="N18" s="61"/>
      <c r="O18" s="61"/>
      <c r="Q18" s="64"/>
    </row>
    <row r="19" s="16" customFormat="1" ht="20" customHeight="1" spans="1:17">
      <c r="A19" s="46"/>
      <c r="B19" s="47"/>
      <c r="C19" s="10"/>
      <c r="D19" s="48"/>
      <c r="E19" s="49" t="s">
        <v>39</v>
      </c>
      <c r="F19" s="50">
        <v>2372</v>
      </c>
      <c r="G19" s="50">
        <f t="shared" si="0"/>
        <v>118.6</v>
      </c>
      <c r="H19" s="50">
        <f t="shared" si="1"/>
        <v>2490.6</v>
      </c>
      <c r="I19" s="62"/>
      <c r="J19" s="63"/>
      <c r="K19" s="63"/>
      <c r="L19" s="63"/>
      <c r="M19" s="61"/>
      <c r="N19" s="61"/>
      <c r="O19" s="61"/>
      <c r="Q19" s="64"/>
    </row>
    <row r="20" s="16" customFormat="1" ht="20" customHeight="1" spans="1:17">
      <c r="A20" s="46"/>
      <c r="B20" s="47"/>
      <c r="C20" s="10"/>
      <c r="D20" s="48"/>
      <c r="E20" s="49" t="s">
        <v>40</v>
      </c>
      <c r="F20" s="50">
        <v>1774</v>
      </c>
      <c r="G20" s="50">
        <f t="shared" si="0"/>
        <v>88.7</v>
      </c>
      <c r="H20" s="50">
        <f t="shared" si="1"/>
        <v>1862.7</v>
      </c>
      <c r="I20" s="62"/>
      <c r="J20" s="63"/>
      <c r="K20" s="63"/>
      <c r="L20" s="63"/>
      <c r="M20" s="61"/>
      <c r="N20" s="61"/>
      <c r="O20" s="61"/>
      <c r="Q20" s="64"/>
    </row>
    <row r="21" s="16" customFormat="1" ht="20" customHeight="1" spans="1:17">
      <c r="A21" s="46"/>
      <c r="B21" s="47"/>
      <c r="C21" s="10"/>
      <c r="D21" s="48"/>
      <c r="E21" s="49" t="s">
        <v>41</v>
      </c>
      <c r="F21" s="50">
        <v>852</v>
      </c>
      <c r="G21" s="50">
        <f t="shared" si="0"/>
        <v>42.6</v>
      </c>
      <c r="H21" s="50">
        <f t="shared" si="1"/>
        <v>894.6</v>
      </c>
      <c r="I21" s="62"/>
      <c r="J21" s="63"/>
      <c r="K21" s="63"/>
      <c r="L21" s="63"/>
      <c r="M21" s="61"/>
      <c r="N21" s="61"/>
      <c r="O21" s="61"/>
      <c r="Q21" s="64"/>
    </row>
    <row r="22" s="16" customFormat="1" ht="45" spans="1:17">
      <c r="A22" s="8" t="s">
        <v>46</v>
      </c>
      <c r="B22" s="47" t="s">
        <v>42</v>
      </c>
      <c r="C22" s="10" t="s">
        <v>31</v>
      </c>
      <c r="D22" s="48" t="s">
        <v>47</v>
      </c>
      <c r="E22" s="51"/>
      <c r="F22" s="52">
        <f>SUM(F17:F21)</f>
        <v>7200</v>
      </c>
      <c r="G22" s="50">
        <f t="shared" si="0"/>
        <v>360</v>
      </c>
      <c r="H22" s="50">
        <f t="shared" si="1"/>
        <v>7560</v>
      </c>
      <c r="I22" s="62"/>
      <c r="J22" s="63"/>
      <c r="K22" s="63"/>
      <c r="L22" s="63"/>
      <c r="M22" s="64"/>
      <c r="N22" s="61"/>
      <c r="O22" s="64"/>
      <c r="P22" s="61"/>
      <c r="Q22" s="64"/>
    </row>
    <row r="23" s="16" customFormat="1" ht="45" spans="1:12">
      <c r="A23" s="8" t="s">
        <v>46</v>
      </c>
      <c r="B23" s="47" t="s">
        <v>43</v>
      </c>
      <c r="C23" s="10" t="s">
        <v>31</v>
      </c>
      <c r="D23" s="48" t="s">
        <v>47</v>
      </c>
      <c r="E23" s="51"/>
      <c r="F23" s="52">
        <f>SUM(F22:F22)</f>
        <v>7200</v>
      </c>
      <c r="G23" s="50">
        <f t="shared" si="0"/>
        <v>360</v>
      </c>
      <c r="H23" s="50">
        <f t="shared" si="1"/>
        <v>7560</v>
      </c>
      <c r="I23" s="62"/>
      <c r="J23" s="63"/>
      <c r="K23" s="63"/>
      <c r="L23" s="63"/>
    </row>
    <row r="24" s="16" customFormat="1" ht="45" spans="1:12">
      <c r="A24" s="8" t="s">
        <v>46</v>
      </c>
      <c r="B24" s="47" t="s">
        <v>44</v>
      </c>
      <c r="C24" s="10" t="s">
        <v>31</v>
      </c>
      <c r="D24" s="48" t="s">
        <v>47</v>
      </c>
      <c r="E24" s="51"/>
      <c r="F24" s="52">
        <f>SUM(F23:F23)</f>
        <v>7200</v>
      </c>
      <c r="G24" s="50">
        <f t="shared" si="0"/>
        <v>360</v>
      </c>
      <c r="H24" s="50">
        <f t="shared" si="1"/>
        <v>7560</v>
      </c>
      <c r="I24" s="62"/>
      <c r="J24" s="63"/>
      <c r="K24" s="63"/>
      <c r="L24" s="63"/>
    </row>
    <row r="25" s="16" customFormat="1" ht="45" spans="1:12">
      <c r="A25" s="8" t="s">
        <v>46</v>
      </c>
      <c r="B25" s="47" t="s">
        <v>45</v>
      </c>
      <c r="C25" s="10" t="s">
        <v>31</v>
      </c>
      <c r="D25" s="48" t="s">
        <v>47</v>
      </c>
      <c r="E25" s="51"/>
      <c r="F25" s="52">
        <f>SUM(F23:F23)</f>
        <v>7200</v>
      </c>
      <c r="G25" s="50">
        <f t="shared" si="0"/>
        <v>360</v>
      </c>
      <c r="H25" s="50">
        <f t="shared" si="1"/>
        <v>7560</v>
      </c>
      <c r="I25" s="62"/>
      <c r="J25" s="63"/>
      <c r="K25" s="63"/>
      <c r="L25" s="63"/>
    </row>
    <row r="26" s="16" customFormat="1" ht="75" spans="1:12">
      <c r="A26" s="8" t="s">
        <v>51</v>
      </c>
      <c r="B26" s="47" t="s">
        <v>52</v>
      </c>
      <c r="C26" s="10" t="s">
        <v>31</v>
      </c>
      <c r="D26" s="48"/>
      <c r="E26" s="51"/>
      <c r="F26" s="52">
        <v>16000</v>
      </c>
      <c r="G26" s="50">
        <f t="shared" si="0"/>
        <v>800</v>
      </c>
      <c r="H26" s="50">
        <f t="shared" si="1"/>
        <v>16800</v>
      </c>
      <c r="I26" s="62"/>
      <c r="J26" s="63"/>
      <c r="K26" s="63"/>
      <c r="L26" s="63"/>
    </row>
    <row r="27" s="16" customFormat="1" ht="15" spans="1:12">
      <c r="A27" s="53" t="s">
        <v>53</v>
      </c>
      <c r="B27" s="54"/>
      <c r="C27" s="54"/>
      <c r="D27" s="48"/>
      <c r="E27" s="54"/>
      <c r="F27" s="10">
        <f>SUM(F8:F26)</f>
        <v>96000</v>
      </c>
      <c r="G27" s="50">
        <f t="shared" si="0"/>
        <v>4800</v>
      </c>
      <c r="H27" s="50">
        <f t="shared" si="1"/>
        <v>100800</v>
      </c>
      <c r="I27" s="65"/>
      <c r="J27" s="65"/>
      <c r="K27" s="65"/>
      <c r="L27" s="65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6"/>
    <mergeCell ref="J8:J26"/>
    <mergeCell ref="K8:K26"/>
    <mergeCell ref="L8:L26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6" workbookViewId="0">
      <selection activeCell="E35" sqref="E35"/>
    </sheetView>
  </sheetViews>
  <sheetFormatPr defaultColWidth="9" defaultRowHeight="13.5" outlineLevelCol="4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54</v>
      </c>
      <c r="B2" s="6"/>
      <c r="C2" s="7"/>
    </row>
    <row r="3" s="1" customFormat="1" ht="63" customHeight="1" spans="1:3">
      <c r="A3" s="5" t="s">
        <v>55</v>
      </c>
      <c r="B3" s="8" t="s">
        <v>51</v>
      </c>
      <c r="C3" s="9"/>
    </row>
    <row r="4" s="1" customFormat="1" ht="40" customHeight="1" spans="1:3">
      <c r="A4" s="5" t="s">
        <v>56</v>
      </c>
      <c r="B4" s="10" t="s">
        <v>31</v>
      </c>
      <c r="C4" s="11"/>
    </row>
    <row r="5" s="1" customFormat="1" ht="108" customHeight="1" spans="1:3">
      <c r="A5" s="5" t="s">
        <v>57</v>
      </c>
      <c r="B5" s="12" t="s">
        <v>58</v>
      </c>
      <c r="C5" s="13" t="s">
        <v>59</v>
      </c>
    </row>
    <row r="6" s="1" customFormat="1" ht="14.25" spans="1:3">
      <c r="A6" s="5" t="s">
        <v>60</v>
      </c>
      <c r="B6" s="14" t="s">
        <v>61</v>
      </c>
      <c r="C6" s="15" t="s">
        <v>62</v>
      </c>
    </row>
    <row r="7" s="1" customFormat="1" ht="123" customHeight="1" spans="1:3">
      <c r="A7" s="5" t="s">
        <v>63</v>
      </c>
      <c r="B7" s="5"/>
      <c r="C7" s="15"/>
    </row>
    <row r="8" s="1" customFormat="1" ht="14.25" spans="1:3">
      <c r="A8" s="5" t="s">
        <v>64</v>
      </c>
      <c r="B8" s="5" t="s">
        <v>37</v>
      </c>
      <c r="C8" s="7" t="s">
        <v>65</v>
      </c>
    </row>
    <row r="9" s="1" customFormat="1" ht="14.25" spans="1:3">
      <c r="A9" s="5" t="s">
        <v>66</v>
      </c>
      <c r="B9" s="5" t="s">
        <v>67</v>
      </c>
      <c r="C9" s="9" t="s">
        <v>68</v>
      </c>
    </row>
    <row r="10" s="1" customFormat="1" ht="14.25" spans="1:3">
      <c r="A10" s="5" t="s">
        <v>69</v>
      </c>
      <c r="B10" s="5" t="s">
        <v>70</v>
      </c>
      <c r="C10" s="9"/>
    </row>
    <row r="11" s="1" customFormat="1" ht="14.25" spans="1:3">
      <c r="A11" s="5" t="s">
        <v>71</v>
      </c>
      <c r="B11" s="5"/>
      <c r="C11" s="11"/>
    </row>
    <row r="14" spans="5:5">
      <c r="E14" s="66" t="s">
        <v>72</v>
      </c>
    </row>
    <row r="15" spans="5:5">
      <c r="E15" s="66" t="s">
        <v>73</v>
      </c>
    </row>
    <row r="16" spans="5:5">
      <c r="E16" s="66" t="s">
        <v>73</v>
      </c>
    </row>
    <row r="17" spans="5:5">
      <c r="E17" s="66" t="s">
        <v>74</v>
      </c>
    </row>
    <row r="18" spans="5:5">
      <c r="E18" s="66" t="s">
        <v>75</v>
      </c>
    </row>
    <row r="19" spans="5:5">
      <c r="E19" s="66" t="s">
        <v>72</v>
      </c>
    </row>
    <row r="20" spans="5:5">
      <c r="E20" s="66" t="s">
        <v>76</v>
      </c>
    </row>
    <row r="21" spans="5:5">
      <c r="E21" s="66" t="s">
        <v>73</v>
      </c>
    </row>
    <row r="22" spans="5:5">
      <c r="E22" s="66" t="s">
        <v>74</v>
      </c>
    </row>
    <row r="23" spans="5:5">
      <c r="E23" s="66" t="s">
        <v>75</v>
      </c>
    </row>
    <row r="25" spans="5:5">
      <c r="E25" s="66" t="s">
        <v>77</v>
      </c>
    </row>
    <row r="26" spans="5:5">
      <c r="E26" s="66" t="s">
        <v>78</v>
      </c>
    </row>
    <row r="27" spans="5:5">
      <c r="E27" s="66" t="s">
        <v>79</v>
      </c>
    </row>
    <row r="28" spans="5:5">
      <c r="E28" s="66" t="s">
        <v>80</v>
      </c>
    </row>
    <row r="29" spans="5:5">
      <c r="E29" s="66" t="s">
        <v>81</v>
      </c>
    </row>
    <row r="30" spans="5:5">
      <c r="E30" s="66" t="s">
        <v>77</v>
      </c>
    </row>
    <row r="31" spans="5:5">
      <c r="E31" s="66" t="s">
        <v>78</v>
      </c>
    </row>
    <row r="32" spans="5:5">
      <c r="E32" s="66" t="s">
        <v>79</v>
      </c>
    </row>
    <row r="33" spans="5:5">
      <c r="E33" s="66" t="s">
        <v>80</v>
      </c>
    </row>
    <row r="34" spans="5:5">
      <c r="E34" s="66" t="s">
        <v>81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2025-06-13T14:20:02Z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4F0A9718B2EC4D9986A075C9F1F3D0A1_12</vt:lpwstr>
  </property>
</Properties>
</file>