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<sst xmlns="http://schemas.openxmlformats.org/spreadsheetml/2006/main" count="85" uniqueCount="71">
  <si>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</si>
  <si>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</si>
  <si>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</si>
  <si>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</si>
  <si>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sf3174729383521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</si>
  <si>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</si>
  <si>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</si>
  <si>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</si>
  <si>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</si>
  <si>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</si>
  <si>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</si>
  <si>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</si>
  <si>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</si>
  <si>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</si>
  <si>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</si>
  <si>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</si>
  <si>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</si>
  <si>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</si>
  <si>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</si>
  <si>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</si>
  <si>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</si>
  <si>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</si>
  <si>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</si>
  <si>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</si>
  <si>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</si>
  <si>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</si>
  <si>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</si>
  <si>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</si>
  <si>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</si>
  <si>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82387-01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</si>
  <si>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</si>
  <si>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6985-693</t>
  </si>
  <si>
    <t>605</t>
  </si>
  <si>
    <t>XXS</t>
  </si>
  <si>
    <t>1/1</t>
  </si>
  <si>
    <t>5.6</t>
  </si>
  <si>
    <t>6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</si>
  <si>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</si>
  <si>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</si>
  <si>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</si>
  <si>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</si>
  <si>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</si>
  <si>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</si>
  <si>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</si>
  <si>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</si>
  <si>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</si>
  <si>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</si>
  <si>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</si>
  <si>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正信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</si>
  <si>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</si>
  <si>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</si>
  <si>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</si>
  <si>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</si>
  <si>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</si>
  <si>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</si>
  <si>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</si>
  <si>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</si>
  <si>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</si>
  <si>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</si>
  <si>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</si>
  <si>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</si>
  <si>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6KG</t>
  </si>
  <si>
    <t>Made In China</t>
  </si>
  <si>
    <t>Net Weight（净重）</t>
  </si>
  <si>
    <t>5.6KG</t>
  </si>
  <si>
    <t>Remark（备注）</t>
  </si>
  <si>
    <t>06985693605012</t>
  </si>
  <si>
    <t>06985693605029</t>
  </si>
  <si>
    <t>06985693605036</t>
  </si>
  <si>
    <t>06985693605043</t>
  </si>
  <si>
    <t>06985693605081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</si>
</sst>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7</xdr:col>
      <xdr:colOff>104775</xdr:colOff>
      <xdr:row>3</xdr:row>
      <xdr:rowOff>9525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666750"/>
          <a:ext cx="790575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342900</xdr:rowOff>
    </xdr:from>
    <xdr:to>
      <xdr:col>1</xdr:col>
      <xdr:colOff>1647825</xdr:colOff>
      <xdr:row>6</xdr:row>
      <xdr:rowOff>1200150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822700"/>
          <a:ext cx="1495425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O16" sqref="O16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45822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178</v>
      </c>
      <c r="G8" s="51">
        <f t="shared" ref="G8:G13" si="0">F8*0.05</f>
        <v>8.9</v>
      </c>
      <c r="H8" s="51">
        <f>F8+G8</f>
        <v>186.9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872</v>
      </c>
      <c r="G9" s="51">
        <f t="shared" si="0"/>
        <v>43.6</v>
      </c>
      <c r="H9" s="51">
        <f t="shared" ref="H9:H17" si="1">F9+G9</f>
        <v>915.6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2174</v>
      </c>
      <c r="G10" s="51">
        <f t="shared" si="0"/>
        <v>108.7</v>
      </c>
      <c r="H10" s="51">
        <f t="shared" si="1"/>
        <v>2282.7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1874</v>
      </c>
      <c r="G11" s="51">
        <f t="shared" si="0"/>
        <v>93.7</v>
      </c>
      <c r="H11" s="51">
        <f t="shared" si="1"/>
        <v>1967.7</v>
      </c>
      <c r="I11" s="66"/>
      <c r="J11" s="66"/>
      <c r="K11" s="66"/>
      <c r="L11" s="66"/>
    </row>
    <row r="12" s="16" customFormat="1" ht="15" spans="1:12">
      <c r="A12" s="52"/>
      <c r="B12" s="53"/>
      <c r="C12" s="54"/>
      <c r="D12" s="55"/>
      <c r="E12" s="50" t="s">
        <v>41</v>
      </c>
      <c r="F12" s="51">
        <v>893</v>
      </c>
      <c r="G12" s="51">
        <f t="shared" si="0"/>
        <v>44.65</v>
      </c>
      <c r="H12" s="51">
        <f t="shared" si="1"/>
        <v>937.65</v>
      </c>
      <c r="I12" s="66"/>
      <c r="J12" s="66"/>
      <c r="K12" s="66"/>
      <c r="L12" s="66"/>
    </row>
    <row r="13" s="16" customFormat="1" ht="42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5991</v>
      </c>
      <c r="G13" s="51">
        <f t="shared" si="0"/>
        <v>299.55</v>
      </c>
      <c r="H13" s="51">
        <f t="shared" si="1"/>
        <v>6290.55</v>
      </c>
      <c r="I13" s="66"/>
      <c r="J13" s="66"/>
      <c r="K13" s="66"/>
      <c r="L13" s="66"/>
    </row>
    <row r="14" s="16" customFormat="1" ht="43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 t="shared" ref="F14:F16" si="2">SUM(F13:F13)</f>
        <v>5991</v>
      </c>
      <c r="G14" s="51">
        <f t="shared" ref="G10:G17" si="3">F14*0.05</f>
        <v>299.55</v>
      </c>
      <c r="H14" s="51">
        <f t="shared" si="1"/>
        <v>6290.55</v>
      </c>
      <c r="I14" s="66"/>
      <c r="J14" s="66"/>
      <c r="K14" s="66"/>
      <c r="L14" s="66"/>
    </row>
    <row r="15" s="16" customFormat="1" ht="45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 t="shared" si="2"/>
        <v>5991</v>
      </c>
      <c r="G15" s="51">
        <f t="shared" si="3"/>
        <v>299.55</v>
      </c>
      <c r="H15" s="51">
        <f t="shared" si="1"/>
        <v>6290.55</v>
      </c>
      <c r="I15" s="66"/>
      <c r="J15" s="66"/>
      <c r="K15" s="66"/>
      <c r="L15" s="66"/>
    </row>
    <row r="16" s="16" customFormat="1" ht="45" customHeight="1" spans="1:12">
      <c r="A16" s="8" t="s">
        <v>29</v>
      </c>
      <c r="B16" s="56" t="s">
        <v>45</v>
      </c>
      <c r="C16" s="10" t="s">
        <v>31</v>
      </c>
      <c r="D16" s="57"/>
      <c r="E16" s="58"/>
      <c r="F16" s="59">
        <f t="shared" si="2"/>
        <v>5991</v>
      </c>
      <c r="G16" s="51">
        <f t="shared" si="3"/>
        <v>299.55</v>
      </c>
      <c r="H16" s="51">
        <f t="shared" si="1"/>
        <v>6290.55</v>
      </c>
      <c r="I16" s="66"/>
      <c r="J16" s="66"/>
      <c r="K16" s="66"/>
      <c r="L16" s="66"/>
    </row>
    <row r="17" s="16" customFormat="1" ht="15" spans="1:12">
      <c r="A17" s="60" t="s">
        <v>46</v>
      </c>
      <c r="B17" s="61"/>
      <c r="C17" s="61"/>
      <c r="D17" s="57"/>
      <c r="E17" s="61"/>
      <c r="F17" s="10">
        <f>SUM(F8:F16)</f>
        <v>29955</v>
      </c>
      <c r="G17" s="51">
        <f t="shared" si="3"/>
        <v>1497.75</v>
      </c>
      <c r="H17" s="51">
        <f t="shared" si="1"/>
        <v>31452.75</v>
      </c>
      <c r="I17" s="67"/>
      <c r="J17" s="67"/>
      <c r="K17" s="67"/>
      <c r="L17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5" right="0.75" top="1" bottom="1" header="0.5" footer="0.5"/>
  <pageSetup paperSize="256" scale="9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5"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 t="s">
        <v>48</v>
      </c>
      <c r="C2" s="7"/>
    </row>
    <row r="3" s="1" customFormat="1" ht="40" customHeight="1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37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14" spans="1:1">
      <c r="A14" s="68" t="s">
        <v>66</v>
      </c>
    </row>
    <row r="15" spans="1:1">
      <c r="A15" s="68" t="s">
        <v>67</v>
      </c>
    </row>
    <row r="16" spans="1:1">
      <c r="A16" s="68" t="s">
        <v>68</v>
      </c>
    </row>
    <row r="17" spans="1:1">
      <c r="A17" s="68" t="s">
        <v>69</v>
      </c>
    </row>
    <row r="18" spans="1:1">
      <c r="A18" s="68" t="s">
        <v>70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2025-06-06T08:22:00Z</dcterms:created>
  <dcterms:modified xsi:type="dcterms:W3CDTF">2025-06-14T07:35:28Z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0351C1989E724902A15A676C93FE1414_11</vt:lpwstr>
  </property>
  <property fmtid="{D5CDD505-2E9C-101B-9397-08002B2CF9AE}" pid="3" name="KSOProductBuildVer">
    <vt:lpwstr>2052-12.1.0.21541</vt:lpwstr>
  </property>
</Properties>
</file>