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<sst xmlns="http://schemas.openxmlformats.org/spreadsheetml/2006/main" count="89" uniqueCount="74">
  <si>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</si>
  <si>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</si>
  <si>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</si>
  <si>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</si>
  <si>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SF3185892813948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</si>
  <si>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</si>
  <si>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</si>
  <si>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</si>
  <si>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</si>
  <si>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</si>
  <si>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</si>
  <si>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</si>
  <si>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</si>
  <si>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</si>
  <si>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</si>
  <si>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</si>
  <si>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</si>
  <si>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</si>
  <si>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</si>
  <si>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</si>
  <si>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</si>
  <si>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</si>
  <si>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</si>
  <si>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</si>
  <si>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</si>
  <si>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</si>
  <si>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</si>
  <si>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</si>
  <si>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</si>
  <si>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83070-01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</si>
  <si>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</si>
  <si>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5132-711</t>
  </si>
  <si>
    <t>800</t>
  </si>
  <si>
    <t>32</t>
  </si>
  <si>
    <t>1/1</t>
  </si>
  <si>
    <t>14.3</t>
  </si>
  <si>
    <t>14.7</t>
  </si>
  <si>
    <t>20*30*40</t>
  </si>
  <si>
    <t>34</t>
  </si>
  <si>
    <t>36</t>
  </si>
  <si>
    <t>38</t>
  </si>
  <si>
    <t>40</t>
  </si>
  <si>
    <t>42</t>
  </si>
  <si>
    <t>44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</si>
  <si>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</si>
  <si>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</si>
  <si>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</si>
  <si>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</si>
  <si>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</si>
  <si>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</si>
  <si>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</si>
  <si>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</si>
  <si>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</si>
  <si>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</si>
  <si>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</si>
  <si>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</si>
  <si>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</si>
  <si>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</si>
  <si>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</si>
  <si>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</si>
  <si>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</si>
  <si>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</si>
  <si>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14.7kg</t>
  </si>
  <si>
    <t>Made In China</t>
  </si>
  <si>
    <t>Net Weight（净重）</t>
  </si>
  <si>
    <t>14.3kg</t>
  </si>
  <si>
    <t>Remark（备注）</t>
  </si>
  <si>
    <t>05132711800329</t>
  </si>
  <si>
    <t>05132711800343</t>
  </si>
  <si>
    <t>05132711800367</t>
  </si>
  <si>
    <t>05132711800381</t>
  </si>
  <si>
    <t>05132711800404</t>
  </si>
  <si>
    <t>05132711800428</t>
  </si>
  <si>
    <t>05132711800442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</si>
</sst>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2</xdr:row>
      <xdr:rowOff>161925</xdr:rowOff>
    </xdr:from>
    <xdr:to>
      <xdr:col>10</xdr:col>
      <xdr:colOff>304800</xdr:colOff>
      <xdr:row>3</xdr:row>
      <xdr:rowOff>85725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43600" y="828675"/>
          <a:ext cx="2924175" cy="257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6</xdr:row>
      <xdr:rowOff>152400</xdr:rowOff>
    </xdr:from>
    <xdr:to>
      <xdr:col>1</xdr:col>
      <xdr:colOff>1447800</xdr:colOff>
      <xdr:row>6</xdr:row>
      <xdr:rowOff>1266825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66925" y="4232275"/>
          <a:ext cx="1343025" cy="1114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tabSelected="1" workbookViewId="0">
      <selection activeCell="G15" sqref="G15"/>
    </sheetView>
  </sheetViews>
  <sheetFormatPr defaultColWidth="9" defaultRowHeight="12.75"/>
  <cols>
    <col min="1" max="1" width="12.875" style="16" customWidth="1"/>
    <col min="2" max="2" width="27.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45822</v>
      </c>
      <c r="F3" s="24"/>
      <c r="G3" s="25"/>
      <c r="H3" s="26"/>
      <c r="I3" s="55"/>
      <c r="J3" s="56"/>
      <c r="K3" s="56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7"/>
      <c r="J4" s="58"/>
      <c r="K4" s="58"/>
      <c r="L4" s="57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5"/>
      <c r="J5" s="56"/>
      <c r="K5" s="56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20" customHeight="1" spans="1:13">
      <c r="A8" s="46" t="s">
        <v>29</v>
      </c>
      <c r="B8" s="47" t="s">
        <v>30</v>
      </c>
      <c r="C8" s="10" t="s">
        <v>31</v>
      </c>
      <c r="D8" s="48" t="s">
        <v>32</v>
      </c>
      <c r="E8" s="49" t="s">
        <v>33</v>
      </c>
      <c r="F8" s="50">
        <v>2288</v>
      </c>
      <c r="G8" s="50">
        <f>F8*0.05</f>
        <v>114.4</v>
      </c>
      <c r="H8" s="50">
        <f>F8+G8</f>
        <v>2402.4</v>
      </c>
      <c r="I8" s="59" t="s">
        <v>34</v>
      </c>
      <c r="J8" s="59" t="s">
        <v>35</v>
      </c>
      <c r="K8" s="59" t="s">
        <v>36</v>
      </c>
      <c r="L8" s="59" t="s">
        <v>37</v>
      </c>
      <c r="M8" s="60"/>
    </row>
    <row r="9" s="16" customFormat="1" ht="20" customHeight="1" spans="1:17">
      <c r="A9" s="46"/>
      <c r="B9" s="47"/>
      <c r="C9" s="10"/>
      <c r="D9" s="48"/>
      <c r="E9" s="49" t="s">
        <v>38</v>
      </c>
      <c r="F9" s="50">
        <v>2515</v>
      </c>
      <c r="G9" s="50">
        <f t="shared" ref="G9:G19" si="0">F9*0.05</f>
        <v>125.75</v>
      </c>
      <c r="H9" s="50">
        <f t="shared" ref="H9:H19" si="1">F9+G9</f>
        <v>2640.75</v>
      </c>
      <c r="I9" s="61"/>
      <c r="J9" s="61"/>
      <c r="K9" s="61"/>
      <c r="L9" s="61"/>
      <c r="M9" s="60"/>
      <c r="N9" s="60"/>
      <c r="O9" s="60"/>
      <c r="P9" s="60"/>
      <c r="Q9" s="62"/>
    </row>
    <row r="10" s="16" customFormat="1" ht="20" customHeight="1" spans="1:17">
      <c r="A10" s="46"/>
      <c r="B10" s="47"/>
      <c r="C10" s="10"/>
      <c r="D10" s="48"/>
      <c r="E10" s="49" t="s">
        <v>39</v>
      </c>
      <c r="F10" s="50">
        <v>3272</v>
      </c>
      <c r="G10" s="50">
        <f t="shared" si="0"/>
        <v>163.6</v>
      </c>
      <c r="H10" s="50">
        <f t="shared" si="1"/>
        <v>3435.6</v>
      </c>
      <c r="I10" s="61"/>
      <c r="J10" s="61"/>
      <c r="K10" s="61"/>
      <c r="L10" s="61"/>
      <c r="M10" s="60"/>
      <c r="N10" s="60"/>
      <c r="O10" s="60"/>
      <c r="P10" s="60"/>
      <c r="Q10" s="62"/>
    </row>
    <row r="11" s="16" customFormat="1" ht="20" customHeight="1" spans="1:17">
      <c r="A11" s="46"/>
      <c r="B11" s="47"/>
      <c r="C11" s="10"/>
      <c r="D11" s="48"/>
      <c r="E11" s="49" t="s">
        <v>40</v>
      </c>
      <c r="F11" s="50">
        <v>2727</v>
      </c>
      <c r="G11" s="50">
        <f t="shared" si="0"/>
        <v>136.35</v>
      </c>
      <c r="H11" s="50">
        <f t="shared" si="1"/>
        <v>2863.35</v>
      </c>
      <c r="I11" s="61"/>
      <c r="J11" s="61"/>
      <c r="K11" s="61"/>
      <c r="L11" s="61"/>
      <c r="M11" s="60"/>
      <c r="N11" s="60"/>
      <c r="O11" s="60"/>
      <c r="P11" s="60"/>
      <c r="Q11" s="62"/>
    </row>
    <row r="12" s="16" customFormat="1" ht="20" customHeight="1" spans="1:17">
      <c r="A12" s="46"/>
      <c r="B12" s="47"/>
      <c r="C12" s="10"/>
      <c r="D12" s="48"/>
      <c r="E12" s="49" t="s">
        <v>41</v>
      </c>
      <c r="F12" s="50">
        <v>1773</v>
      </c>
      <c r="G12" s="50">
        <f t="shared" si="0"/>
        <v>88.65</v>
      </c>
      <c r="H12" s="50">
        <f t="shared" si="1"/>
        <v>1861.65</v>
      </c>
      <c r="I12" s="61"/>
      <c r="J12" s="61"/>
      <c r="K12" s="61"/>
      <c r="L12" s="61"/>
      <c r="M12" s="60"/>
      <c r="N12" s="60"/>
      <c r="O12" s="60"/>
      <c r="P12" s="60"/>
      <c r="Q12" s="62"/>
    </row>
    <row r="13" s="16" customFormat="1" ht="20" customHeight="1" spans="1:17">
      <c r="A13" s="46"/>
      <c r="B13" s="47"/>
      <c r="C13" s="10"/>
      <c r="D13" s="48"/>
      <c r="E13" s="49" t="s">
        <v>42</v>
      </c>
      <c r="F13" s="50">
        <v>1424</v>
      </c>
      <c r="G13" s="50">
        <f t="shared" si="0"/>
        <v>71.2</v>
      </c>
      <c r="H13" s="50">
        <f t="shared" si="1"/>
        <v>1495.2</v>
      </c>
      <c r="I13" s="61"/>
      <c r="J13" s="61"/>
      <c r="K13" s="61"/>
      <c r="L13" s="61"/>
      <c r="M13" s="60"/>
      <c r="N13" s="60"/>
      <c r="O13" s="60"/>
      <c r="P13" s="60"/>
      <c r="Q13" s="62"/>
    </row>
    <row r="14" s="16" customFormat="1" ht="20" customHeight="1" spans="1:17">
      <c r="A14" s="46"/>
      <c r="B14" s="47"/>
      <c r="C14" s="10"/>
      <c r="D14" s="48"/>
      <c r="E14" s="49" t="s">
        <v>43</v>
      </c>
      <c r="F14" s="50">
        <v>1151</v>
      </c>
      <c r="G14" s="50">
        <f t="shared" si="0"/>
        <v>57.55</v>
      </c>
      <c r="H14" s="50">
        <f t="shared" si="1"/>
        <v>1208.55</v>
      </c>
      <c r="I14" s="61"/>
      <c r="J14" s="61"/>
      <c r="K14" s="61"/>
      <c r="L14" s="61"/>
      <c r="M14" s="60"/>
      <c r="N14" s="60"/>
      <c r="O14" s="60"/>
      <c r="P14" s="60"/>
      <c r="Q14" s="62"/>
    </row>
    <row r="15" s="16" customFormat="1" ht="30" spans="1:17">
      <c r="A15" s="8" t="s">
        <v>29</v>
      </c>
      <c r="B15" s="47" t="s">
        <v>44</v>
      </c>
      <c r="C15" s="10" t="s">
        <v>31</v>
      </c>
      <c r="D15" s="48" t="s">
        <v>32</v>
      </c>
      <c r="E15" s="51"/>
      <c r="F15" s="52">
        <f>SUM(F7:F14)</f>
        <v>15150</v>
      </c>
      <c r="G15" s="50">
        <f t="shared" si="0"/>
        <v>757.5</v>
      </c>
      <c r="H15" s="50">
        <f t="shared" si="1"/>
        <v>15907.5</v>
      </c>
      <c r="I15" s="61"/>
      <c r="J15" s="61"/>
      <c r="K15" s="61"/>
      <c r="L15" s="61"/>
      <c r="M15" s="62"/>
      <c r="N15" s="60"/>
      <c r="O15" s="62"/>
      <c r="P15" s="60"/>
      <c r="Q15" s="62"/>
    </row>
    <row r="16" s="16" customFormat="1" ht="30" spans="1:12">
      <c r="A16" s="8" t="s">
        <v>29</v>
      </c>
      <c r="B16" s="47" t="s">
        <v>45</v>
      </c>
      <c r="C16" s="10" t="s">
        <v>31</v>
      </c>
      <c r="D16" s="48" t="s">
        <v>32</v>
      </c>
      <c r="E16" s="51"/>
      <c r="F16" s="52">
        <f>SUM(F15:F15)</f>
        <v>15150</v>
      </c>
      <c r="G16" s="50">
        <f t="shared" si="0"/>
        <v>757.5</v>
      </c>
      <c r="H16" s="50">
        <f t="shared" si="1"/>
        <v>15907.5</v>
      </c>
      <c r="I16" s="61"/>
      <c r="J16" s="61"/>
      <c r="K16" s="61"/>
      <c r="L16" s="61"/>
    </row>
    <row r="17" s="16" customFormat="1" ht="30" spans="1:12">
      <c r="A17" s="8" t="s">
        <v>29</v>
      </c>
      <c r="B17" s="47" t="s">
        <v>46</v>
      </c>
      <c r="C17" s="10" t="s">
        <v>31</v>
      </c>
      <c r="D17" s="48" t="s">
        <v>32</v>
      </c>
      <c r="E17" s="51"/>
      <c r="F17" s="52">
        <f>SUM(F16:F16)</f>
        <v>15150</v>
      </c>
      <c r="G17" s="50">
        <f t="shared" si="0"/>
        <v>757.5</v>
      </c>
      <c r="H17" s="50">
        <f t="shared" si="1"/>
        <v>15907.5</v>
      </c>
      <c r="I17" s="61"/>
      <c r="J17" s="61"/>
      <c r="K17" s="61"/>
      <c r="L17" s="61"/>
    </row>
    <row r="18" s="16" customFormat="1" ht="30" spans="1:12">
      <c r="A18" s="8" t="s">
        <v>29</v>
      </c>
      <c r="B18" s="47" t="s">
        <v>47</v>
      </c>
      <c r="C18" s="10" t="s">
        <v>31</v>
      </c>
      <c r="D18" s="48" t="s">
        <v>32</v>
      </c>
      <c r="E18" s="51"/>
      <c r="F18" s="52">
        <f>SUM(F16:F16)</f>
        <v>15150</v>
      </c>
      <c r="G18" s="50">
        <f t="shared" si="0"/>
        <v>757.5</v>
      </c>
      <c r="H18" s="50">
        <f t="shared" si="1"/>
        <v>15907.5</v>
      </c>
      <c r="I18" s="61"/>
      <c r="J18" s="61"/>
      <c r="K18" s="61"/>
      <c r="L18" s="61"/>
    </row>
    <row r="19" s="16" customFormat="1" ht="15" spans="1:12">
      <c r="A19" s="53" t="s">
        <v>48</v>
      </c>
      <c r="B19" s="54"/>
      <c r="C19" s="54"/>
      <c r="D19" s="48"/>
      <c r="E19" s="54"/>
      <c r="F19" s="10">
        <f>SUM(F8:F18)</f>
        <v>75750</v>
      </c>
      <c r="G19" s="50">
        <f t="shared" si="0"/>
        <v>3787.5</v>
      </c>
      <c r="H19" s="50">
        <f t="shared" si="1"/>
        <v>79537.5</v>
      </c>
      <c r="I19" s="63"/>
      <c r="J19" s="63"/>
      <c r="K19" s="63"/>
      <c r="L19" s="63"/>
    </row>
  </sheetData>
  <mergeCells count="12">
    <mergeCell ref="A1:L1"/>
    <mergeCell ref="A2:L2"/>
    <mergeCell ref="E3:F3"/>
    <mergeCell ref="E4:F4"/>
    <mergeCell ref="A8:A14"/>
    <mergeCell ref="B8:B14"/>
    <mergeCell ref="C8:C14"/>
    <mergeCell ref="D8:D14"/>
    <mergeCell ref="I8:I18"/>
    <mergeCell ref="J8:J18"/>
    <mergeCell ref="K8:K18"/>
    <mergeCell ref="L8:L18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opLeftCell="A4" workbookViewId="0">
      <selection activeCell="A22" sqref="A22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49</v>
      </c>
      <c r="B2" s="6"/>
      <c r="C2" s="7"/>
    </row>
    <row r="3" s="1" customFormat="1" ht="63" customHeight="1" spans="1:3">
      <c r="A3" s="5" t="s">
        <v>50</v>
      </c>
      <c r="B3" s="8" t="s">
        <v>29</v>
      </c>
      <c r="C3" s="9"/>
    </row>
    <row r="4" s="1" customFormat="1" ht="40" customHeight="1" spans="1:3">
      <c r="A4" s="5" t="s">
        <v>51</v>
      </c>
      <c r="B4" s="10" t="s">
        <v>31</v>
      </c>
      <c r="C4" s="11"/>
    </row>
    <row r="5" s="1" customFormat="1" ht="108" customHeight="1" spans="1:3">
      <c r="A5" s="5" t="s">
        <v>52</v>
      </c>
      <c r="B5" s="12" t="s">
        <v>53</v>
      </c>
      <c r="C5" s="13" t="s">
        <v>54</v>
      </c>
    </row>
    <row r="6" s="1" customFormat="1" ht="14.25" spans="1:3">
      <c r="A6" s="5" t="s">
        <v>55</v>
      </c>
      <c r="B6" s="14" t="s">
        <v>56</v>
      </c>
      <c r="C6" s="15" t="s">
        <v>57</v>
      </c>
    </row>
    <row r="7" s="1" customFormat="1" ht="123" customHeight="1" spans="1:3">
      <c r="A7" s="5" t="s">
        <v>58</v>
      </c>
      <c r="B7" s="5"/>
      <c r="C7" s="15"/>
    </row>
    <row r="8" s="1" customFormat="1" ht="14.25" spans="1:3">
      <c r="A8" s="5" t="s">
        <v>59</v>
      </c>
      <c r="B8" s="5" t="s">
        <v>37</v>
      </c>
      <c r="C8" s="7" t="s">
        <v>60</v>
      </c>
    </row>
    <row r="9" s="1" customFormat="1" ht="14.25" spans="1:3">
      <c r="A9" s="5" t="s">
        <v>61</v>
      </c>
      <c r="B9" s="5" t="s">
        <v>62</v>
      </c>
      <c r="C9" s="9" t="s">
        <v>63</v>
      </c>
    </row>
    <row r="10" s="1" customFormat="1" ht="14.25" spans="1:3">
      <c r="A10" s="5" t="s">
        <v>64</v>
      </c>
      <c r="B10" s="5" t="s">
        <v>65</v>
      </c>
      <c r="C10" s="9"/>
    </row>
    <row r="11" s="1" customFormat="1" ht="14.25" spans="1:3">
      <c r="A11" s="5" t="s">
        <v>66</v>
      </c>
      <c r="B11" s="5"/>
      <c r="C11" s="11"/>
    </row>
    <row r="15" spans="1:1">
      <c r="A15" s="64" t="s">
        <v>67</v>
      </c>
    </row>
    <row r="16" spans="1:1">
      <c r="A16" s="64" t="s">
        <v>68</v>
      </c>
    </row>
    <row r="17" spans="1:1">
      <c r="A17" s="64" t="s">
        <v>69</v>
      </c>
    </row>
    <row r="18" spans="1:1">
      <c r="A18" s="64" t="s">
        <v>70</v>
      </c>
    </row>
    <row r="19" spans="1:1">
      <c r="A19" s="64" t="s">
        <v>71</v>
      </c>
    </row>
    <row r="20" spans="1:1">
      <c r="A20" s="64" t="s">
        <v>72</v>
      </c>
    </row>
    <row r="21" spans="1:1">
      <c r="A21" s="64" t="s">
        <v>73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2025-06-14T13:15:12Z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B8CADF08CAD5407B808D6A6D35CDD04A_12</vt:lpwstr>
  </property>
</Properties>
</file>