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<sst xmlns="http://schemas.openxmlformats.org/spreadsheetml/2006/main" count="116" uniqueCount="75">
  <si>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</si>
  <si>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</si>
  <si>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</si>
  <si>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</si>
  <si>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SF3179015773522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</si>
  <si>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</si>
  <si>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</si>
  <si>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</si>
  <si>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</si>
  <si>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</si>
  <si>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</si>
  <si>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</si>
  <si>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</si>
  <si>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</si>
  <si>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</si>
  <si>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</si>
  <si>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</si>
  <si>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</si>
  <si>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</si>
  <si>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</si>
  <si>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</si>
  <si>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</si>
  <si>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</si>
  <si>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</si>
  <si>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</si>
  <si>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</si>
  <si>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</si>
  <si>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</si>
  <si>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</si>
  <si>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82871-01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</si>
  <si>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</si>
  <si>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6631-730</t>
  </si>
  <si>
    <t>717</t>
  </si>
  <si>
    <t>XXS</t>
  </si>
  <si>
    <t>1/1</t>
  </si>
  <si>
    <t>5.6</t>
  </si>
  <si>
    <t>6</t>
  </si>
  <si>
    <t>20*20*30</t>
  </si>
  <si>
    <t>XS</t>
  </si>
  <si>
    <t>S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</si>
  <si>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</si>
  <si>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</si>
  <si>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</si>
  <si>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712</t>
  </si>
  <si>
    <t>7</t>
  </si>
  <si>
    <t>7.4</t>
  </si>
  <si>
    <t>L</t>
  </si>
  <si>
    <t>白色再生空白标(6.0*2.5)
（blank care label)</t>
  </si>
  <si>
    <t>合计</t>
  </si>
  <si>
    <t>Factory name (工厂名称)</t>
  </si>
  <si>
    <t>汇利</t>
  </si>
  <si>
    <t>PO. Number(订单号)</t>
  </si>
  <si>
    <t>Style Code.(款号)</t>
  </si>
  <si>
    <t>Product Code.(产品编号)</t>
  </si>
  <si>
    <t xml:space="preserve">RECYCLE CARE LABEL 
RECYCLE COMPONENT LABEL 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</si>
  <si>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</si>
  <si>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</si>
  <si>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</si>
  <si>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</si>
  <si>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</si>
  <si>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</si>
  <si>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</si>
  <si>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</si>
  <si>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6kg</t>
  </si>
  <si>
    <t>Made In China</t>
  </si>
  <si>
    <t>Net Weight（净重）</t>
  </si>
  <si>
    <t>5.6kg</t>
  </si>
  <si>
    <t>Remark（备注）</t>
  </si>
  <si>
    <t>06631730717018</t>
  </si>
  <si>
    <t>06631730717025</t>
  </si>
  <si>
    <t>06631730717087</t>
  </si>
  <si>
    <t>06631730712013</t>
  </si>
  <si>
    <t>06631730712020</t>
  </si>
  <si>
    <t>06631730712044</t>
  </si>
  <si>
    <t>06631730712082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</si>
</sst>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400050</xdr:colOff>
      <xdr:row>2</xdr:row>
      <xdr:rowOff>114300</xdr:rowOff>
    </xdr:from>
    <xdr:to>
      <xdr:col>10</xdr:col>
      <xdr:colOff>525780</xdr:colOff>
      <xdr:row>4</xdr:row>
      <xdr:rowOff>219710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0700" y="781050"/>
          <a:ext cx="2868930" cy="629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3</xdr:row>
      <xdr:rowOff>135890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228600</xdr:colOff>
      <xdr:row>6</xdr:row>
      <xdr:rowOff>266700</xdr:rowOff>
    </xdr:from>
    <xdr:to>
      <xdr:col>1</xdr:col>
      <xdr:colOff>1495425</xdr:colOff>
      <xdr:row>6</xdr:row>
      <xdr:rowOff>1209675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90750" y="3746500"/>
          <a:ext cx="1266825" cy="942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tabSelected="1" workbookViewId="0">
      <selection activeCell="U19" sqref="U19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45822</v>
      </c>
      <c r="F3" s="24"/>
      <c r="G3" s="25"/>
      <c r="H3" s="26"/>
      <c r="I3" s="62"/>
      <c r="J3" s="63"/>
      <c r="K3" s="63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64"/>
      <c r="J4" s="65"/>
      <c r="K4" s="65"/>
      <c r="L4" s="64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62"/>
      <c r="J5" s="63"/>
      <c r="K5" s="63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15" spans="1:12">
      <c r="A8" s="46" t="s">
        <v>29</v>
      </c>
      <c r="B8" s="47" t="s">
        <v>30</v>
      </c>
      <c r="C8" s="48" t="s">
        <v>31</v>
      </c>
      <c r="D8" s="49" t="s">
        <v>32</v>
      </c>
      <c r="E8" s="50" t="s">
        <v>33</v>
      </c>
      <c r="F8" s="51">
        <v>778</v>
      </c>
      <c r="G8" s="51">
        <f>F8*0.05</f>
        <v>38.9</v>
      </c>
      <c r="H8" s="51">
        <f>F8+G8</f>
        <v>816.9</v>
      </c>
      <c r="I8" s="66" t="s">
        <v>34</v>
      </c>
      <c r="J8" s="66" t="s">
        <v>35</v>
      </c>
      <c r="K8" s="66" t="s">
        <v>36</v>
      </c>
      <c r="L8" s="66" t="s">
        <v>37</v>
      </c>
    </row>
    <row r="9" s="16" customFormat="1" ht="15" spans="1:12">
      <c r="A9" s="52"/>
      <c r="B9" s="53"/>
      <c r="C9" s="54"/>
      <c r="D9" s="55"/>
      <c r="E9" s="50" t="s">
        <v>38</v>
      </c>
      <c r="F9" s="51">
        <v>849</v>
      </c>
      <c r="G9" s="51">
        <f t="shared" ref="G9:G22" si="0">F9*0.05</f>
        <v>42.45</v>
      </c>
      <c r="H9" s="51">
        <f t="shared" ref="H9:H22" si="1">F9+G9</f>
        <v>891.45</v>
      </c>
      <c r="I9" s="66"/>
      <c r="J9" s="66"/>
      <c r="K9" s="66"/>
      <c r="L9" s="66"/>
    </row>
    <row r="10" s="16" customFormat="1" ht="15" spans="1:12">
      <c r="A10" s="52"/>
      <c r="B10" s="53"/>
      <c r="C10" s="54"/>
      <c r="D10" s="55"/>
      <c r="E10" s="50" t="s">
        <v>39</v>
      </c>
      <c r="F10" s="51">
        <v>1373</v>
      </c>
      <c r="G10" s="51">
        <f t="shared" si="0"/>
        <v>68.65</v>
      </c>
      <c r="H10" s="51">
        <f t="shared" si="1"/>
        <v>1441.65</v>
      </c>
      <c r="I10" s="66"/>
      <c r="J10" s="66"/>
      <c r="K10" s="66"/>
      <c r="L10" s="66"/>
    </row>
    <row r="11" s="16" customFormat="1" ht="42" customHeight="1" spans="1:12">
      <c r="A11" s="8" t="s">
        <v>29</v>
      </c>
      <c r="B11" s="56" t="s">
        <v>40</v>
      </c>
      <c r="C11" s="10" t="s">
        <v>31</v>
      </c>
      <c r="D11" s="57" t="s">
        <v>32</v>
      </c>
      <c r="E11" s="58"/>
      <c r="F11" s="59">
        <f>SUM(F8:F10)</f>
        <v>3000</v>
      </c>
      <c r="G11" s="51">
        <f t="shared" si="0"/>
        <v>150</v>
      </c>
      <c r="H11" s="51">
        <f t="shared" si="1"/>
        <v>3150</v>
      </c>
      <c r="I11" s="66"/>
      <c r="J11" s="66"/>
      <c r="K11" s="66"/>
      <c r="L11" s="66"/>
    </row>
    <row r="12" s="16" customFormat="1" ht="43" customHeight="1" spans="1:12">
      <c r="A12" s="8" t="s">
        <v>29</v>
      </c>
      <c r="B12" s="56" t="s">
        <v>41</v>
      </c>
      <c r="C12" s="10" t="s">
        <v>31</v>
      </c>
      <c r="D12" s="57" t="s">
        <v>32</v>
      </c>
      <c r="E12" s="58"/>
      <c r="F12" s="59">
        <f>SUM(F11:F11)</f>
        <v>3000</v>
      </c>
      <c r="G12" s="51">
        <f t="shared" si="0"/>
        <v>150</v>
      </c>
      <c r="H12" s="51">
        <f t="shared" si="1"/>
        <v>3150</v>
      </c>
      <c r="I12" s="66"/>
      <c r="J12" s="66"/>
      <c r="K12" s="66"/>
      <c r="L12" s="66"/>
    </row>
    <row r="13" s="16" customFormat="1" ht="45" customHeight="1" spans="1:12">
      <c r="A13" s="8" t="s">
        <v>29</v>
      </c>
      <c r="B13" s="56" t="s">
        <v>42</v>
      </c>
      <c r="C13" s="10" t="s">
        <v>31</v>
      </c>
      <c r="D13" s="57" t="s">
        <v>32</v>
      </c>
      <c r="E13" s="58"/>
      <c r="F13" s="59">
        <f>SUM(F12:F12)</f>
        <v>3000</v>
      </c>
      <c r="G13" s="51">
        <f t="shared" si="0"/>
        <v>150</v>
      </c>
      <c r="H13" s="51">
        <f t="shared" si="1"/>
        <v>3150</v>
      </c>
      <c r="I13" s="66"/>
      <c r="J13" s="66"/>
      <c r="K13" s="66"/>
      <c r="L13" s="66"/>
    </row>
    <row r="14" s="16" customFormat="1" ht="15" spans="1:12">
      <c r="A14" s="46" t="s">
        <v>29</v>
      </c>
      <c r="B14" s="47" t="s">
        <v>30</v>
      </c>
      <c r="C14" s="48" t="s">
        <v>31</v>
      </c>
      <c r="D14" s="49" t="s">
        <v>43</v>
      </c>
      <c r="E14" s="50" t="s">
        <v>33</v>
      </c>
      <c r="F14" s="51">
        <v>393</v>
      </c>
      <c r="G14" s="51">
        <f t="shared" si="0"/>
        <v>19.65</v>
      </c>
      <c r="H14" s="51">
        <f t="shared" si="1"/>
        <v>412.65</v>
      </c>
      <c r="I14" s="66" t="s">
        <v>34</v>
      </c>
      <c r="J14" s="66" t="s">
        <v>44</v>
      </c>
      <c r="K14" s="66" t="s">
        <v>45</v>
      </c>
      <c r="L14" s="66" t="s">
        <v>37</v>
      </c>
    </row>
    <row r="15" s="16" customFormat="1" ht="15" spans="1:12">
      <c r="A15" s="52"/>
      <c r="B15" s="53"/>
      <c r="C15" s="54"/>
      <c r="D15" s="55"/>
      <c r="E15" s="50" t="s">
        <v>38</v>
      </c>
      <c r="F15" s="51">
        <v>861</v>
      </c>
      <c r="G15" s="51">
        <f t="shared" si="0"/>
        <v>43.05</v>
      </c>
      <c r="H15" s="51">
        <f t="shared" si="1"/>
        <v>904.05</v>
      </c>
      <c r="I15" s="66"/>
      <c r="J15" s="66"/>
      <c r="K15" s="66"/>
      <c r="L15" s="66"/>
    </row>
    <row r="16" s="16" customFormat="1" ht="15" spans="1:12">
      <c r="A16" s="52"/>
      <c r="B16" s="53"/>
      <c r="C16" s="54"/>
      <c r="D16" s="55"/>
      <c r="E16" s="50" t="s">
        <v>39</v>
      </c>
      <c r="F16" s="51">
        <v>1481</v>
      </c>
      <c r="G16" s="51">
        <f t="shared" si="0"/>
        <v>74.05</v>
      </c>
      <c r="H16" s="51">
        <f t="shared" si="1"/>
        <v>1555.05</v>
      </c>
      <c r="I16" s="66"/>
      <c r="J16" s="66"/>
      <c r="K16" s="66"/>
      <c r="L16" s="66"/>
    </row>
    <row r="17" s="16" customFormat="1" ht="15" spans="1:12">
      <c r="A17" s="52"/>
      <c r="B17" s="53"/>
      <c r="C17" s="54"/>
      <c r="D17" s="55"/>
      <c r="E17" s="50" t="s">
        <v>46</v>
      </c>
      <c r="F17" s="51">
        <v>265</v>
      </c>
      <c r="G17" s="51">
        <f t="shared" si="0"/>
        <v>13.25</v>
      </c>
      <c r="H17" s="51">
        <f t="shared" si="1"/>
        <v>278.25</v>
      </c>
      <c r="I17" s="66"/>
      <c r="J17" s="66"/>
      <c r="K17" s="66"/>
      <c r="L17" s="66"/>
    </row>
    <row r="18" s="16" customFormat="1" ht="42" customHeight="1" spans="1:12">
      <c r="A18" s="8" t="s">
        <v>29</v>
      </c>
      <c r="B18" s="56" t="s">
        <v>40</v>
      </c>
      <c r="C18" s="10" t="s">
        <v>31</v>
      </c>
      <c r="D18" s="57" t="s">
        <v>43</v>
      </c>
      <c r="E18" s="58"/>
      <c r="F18" s="59">
        <f>SUM(F14:F17)</f>
        <v>3000</v>
      </c>
      <c r="G18" s="51">
        <f t="shared" si="0"/>
        <v>150</v>
      </c>
      <c r="H18" s="51">
        <f t="shared" si="1"/>
        <v>3150</v>
      </c>
      <c r="I18" s="66"/>
      <c r="J18" s="66"/>
      <c r="K18" s="66"/>
      <c r="L18" s="66"/>
    </row>
    <row r="19" s="16" customFormat="1" ht="43" customHeight="1" spans="1:12">
      <c r="A19" s="8" t="s">
        <v>29</v>
      </c>
      <c r="B19" s="56" t="s">
        <v>41</v>
      </c>
      <c r="C19" s="10" t="s">
        <v>31</v>
      </c>
      <c r="D19" s="57" t="s">
        <v>43</v>
      </c>
      <c r="E19" s="58"/>
      <c r="F19" s="59">
        <f>SUM(F18:F18)</f>
        <v>3000</v>
      </c>
      <c r="G19" s="51">
        <f t="shared" si="0"/>
        <v>150</v>
      </c>
      <c r="H19" s="51">
        <f t="shared" si="1"/>
        <v>3150</v>
      </c>
      <c r="I19" s="66"/>
      <c r="J19" s="66"/>
      <c r="K19" s="66"/>
      <c r="L19" s="66"/>
    </row>
    <row r="20" s="16" customFormat="1" ht="45" customHeight="1" spans="1:12">
      <c r="A20" s="8" t="s">
        <v>29</v>
      </c>
      <c r="B20" s="56" t="s">
        <v>42</v>
      </c>
      <c r="C20" s="10" t="s">
        <v>31</v>
      </c>
      <c r="D20" s="57" t="s">
        <v>32</v>
      </c>
      <c r="E20" s="58"/>
      <c r="F20" s="59">
        <f>SUM(F19:F19)</f>
        <v>3000</v>
      </c>
      <c r="G20" s="51">
        <f t="shared" si="0"/>
        <v>150</v>
      </c>
      <c r="H20" s="51">
        <f t="shared" si="1"/>
        <v>3150</v>
      </c>
      <c r="I20" s="66"/>
      <c r="J20" s="66"/>
      <c r="K20" s="66"/>
      <c r="L20" s="66"/>
    </row>
    <row r="21" s="16" customFormat="1" ht="45" customHeight="1" spans="1:12">
      <c r="A21" s="8" t="s">
        <v>29</v>
      </c>
      <c r="B21" s="56" t="s">
        <v>47</v>
      </c>
      <c r="C21" s="10" t="s">
        <v>31</v>
      </c>
      <c r="D21" s="57"/>
      <c r="E21" s="58"/>
      <c r="F21" s="59">
        <v>6000</v>
      </c>
      <c r="G21" s="51">
        <f t="shared" si="0"/>
        <v>300</v>
      </c>
      <c r="H21" s="51">
        <f t="shared" si="1"/>
        <v>6300</v>
      </c>
      <c r="I21" s="66"/>
      <c r="J21" s="66"/>
      <c r="K21" s="66"/>
      <c r="L21" s="66"/>
    </row>
    <row r="22" s="16" customFormat="1" ht="15" spans="1:12">
      <c r="A22" s="60" t="s">
        <v>48</v>
      </c>
      <c r="B22" s="61"/>
      <c r="C22" s="61"/>
      <c r="D22" s="57"/>
      <c r="E22" s="61"/>
      <c r="F22" s="10">
        <f>SUM(F8:F21)</f>
        <v>30000</v>
      </c>
      <c r="G22" s="51">
        <f t="shared" si="0"/>
        <v>1500</v>
      </c>
      <c r="H22" s="51">
        <f t="shared" si="1"/>
        <v>31500</v>
      </c>
      <c r="I22" s="67"/>
      <c r="J22" s="67"/>
      <c r="K22" s="67"/>
      <c r="L22" s="67"/>
    </row>
  </sheetData>
  <mergeCells count="16">
    <mergeCell ref="A1:L1"/>
    <mergeCell ref="A2:L2"/>
    <mergeCell ref="E3:F3"/>
    <mergeCell ref="E4:F4"/>
    <mergeCell ref="A8:A10"/>
    <mergeCell ref="A14:A17"/>
    <mergeCell ref="B8:B10"/>
    <mergeCell ref="B14:B17"/>
    <mergeCell ref="C8:C10"/>
    <mergeCell ref="C14:C17"/>
    <mergeCell ref="D8:D10"/>
    <mergeCell ref="D14:D17"/>
    <mergeCell ref="I8:I21"/>
    <mergeCell ref="J8:J21"/>
    <mergeCell ref="K8:K21"/>
    <mergeCell ref="L8:L21"/>
  </mergeCells>
  <pageMargins left="0.7" right="0.7" top="0.75" bottom="0.75" header="0.3" footer="0.3"/>
  <pageSetup paperSize="9" scale="78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opLeftCell="A4" workbookViewId="0">
      <selection activeCell="B29" sqref="B29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49</v>
      </c>
      <c r="B2" s="6" t="s">
        <v>50</v>
      </c>
      <c r="C2" s="7"/>
    </row>
    <row r="3" s="1" customFormat="1" ht="40" customHeight="1" spans="1:3">
      <c r="A3" s="5" t="s">
        <v>51</v>
      </c>
      <c r="B3" s="8" t="s">
        <v>29</v>
      </c>
      <c r="C3" s="9"/>
    </row>
    <row r="4" s="1" customFormat="1" ht="15.75" spans="1:3">
      <c r="A4" s="5" t="s">
        <v>52</v>
      </c>
      <c r="B4" s="10" t="s">
        <v>31</v>
      </c>
      <c r="C4" s="11"/>
    </row>
    <row r="5" s="1" customFormat="1" ht="108" customHeight="1" spans="1:3">
      <c r="A5" s="5" t="s">
        <v>53</v>
      </c>
      <c r="B5" s="12" t="s">
        <v>54</v>
      </c>
      <c r="C5" s="13" t="s">
        <v>55</v>
      </c>
    </row>
    <row r="6" s="1" customFormat="1" ht="14.25" spans="1:3">
      <c r="A6" s="5" t="s">
        <v>56</v>
      </c>
      <c r="B6" s="14" t="s">
        <v>57</v>
      </c>
      <c r="C6" s="15" t="s">
        <v>58</v>
      </c>
    </row>
    <row r="7" s="1" customFormat="1" ht="123" customHeight="1" spans="1:3">
      <c r="A7" s="5" t="s">
        <v>59</v>
      </c>
      <c r="B7" s="5"/>
      <c r="C7" s="15"/>
    </row>
    <row r="8" s="1" customFormat="1" ht="14.25" spans="1:3">
      <c r="A8" s="5" t="s">
        <v>60</v>
      </c>
      <c r="B8" s="5" t="s">
        <v>37</v>
      </c>
      <c r="C8" s="7" t="s">
        <v>61</v>
      </c>
    </row>
    <row r="9" s="1" customFormat="1" ht="14.25" spans="1:3">
      <c r="A9" s="5" t="s">
        <v>62</v>
      </c>
      <c r="B9" s="5" t="s">
        <v>63</v>
      </c>
      <c r="C9" s="9" t="s">
        <v>64</v>
      </c>
    </row>
    <row r="10" s="1" customFormat="1" ht="14.25" spans="1:3">
      <c r="A10" s="5" t="s">
        <v>65</v>
      </c>
      <c r="B10" s="5" t="s">
        <v>66</v>
      </c>
      <c r="C10" s="9"/>
    </row>
    <row r="11" s="1" customFormat="1" ht="14.25" spans="1:3">
      <c r="A11" s="5" t="s">
        <v>67</v>
      </c>
      <c r="B11" s="5"/>
      <c r="C11" s="11"/>
    </row>
    <row r="14" spans="2:2">
      <c r="B14" s="68" t="s">
        <v>68</v>
      </c>
    </row>
    <row r="15" spans="2:2">
      <c r="B15" s="68" t="s">
        <v>69</v>
      </c>
    </row>
    <row r="16" spans="2:2">
      <c r="B16" s="68" t="s">
        <v>68</v>
      </c>
    </row>
    <row r="17" spans="2:2">
      <c r="B17" s="68" t="s">
        <v>69</v>
      </c>
    </row>
    <row r="18" spans="2:2">
      <c r="B18" s="68" t="s">
        <v>70</v>
      </c>
    </row>
    <row r="19" spans="2:2">
      <c r="B19" s="68" t="s">
        <v>70</v>
      </c>
    </row>
    <row r="21" spans="2:2">
      <c r="B21" s="68" t="s">
        <v>71</v>
      </c>
    </row>
    <row r="22" spans="2:2">
      <c r="B22" s="68" t="s">
        <v>72</v>
      </c>
    </row>
    <row r="23" spans="2:2">
      <c r="B23" s="68" t="s">
        <v>73</v>
      </c>
    </row>
    <row r="24" spans="2:2">
      <c r="B24" s="68" t="s">
        <v>74</v>
      </c>
    </row>
    <row r="25" spans="2:2">
      <c r="B25" s="68" t="s">
        <v>71</v>
      </c>
    </row>
    <row r="26" spans="2:2">
      <c r="B26" s="68" t="s">
        <v>72</v>
      </c>
    </row>
    <row r="27" spans="2:2">
      <c r="B27" s="68" t="s">
        <v>73</v>
      </c>
    </row>
    <row r="28" spans="2:2">
      <c r="B28" s="68" t="s">
        <v>74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2025-06-14T13:27:45Z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35E9EECC0DE34ECC910629DB26C17274_12</vt:lpwstr>
  </property>
</Properties>
</file>