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<sst xmlns="http://schemas.openxmlformats.org/spreadsheetml/2006/main" count="80" uniqueCount="68">
  <si>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</si>
  <si>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</si>
  <si>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</si>
  <si>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</si>
  <si>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SF3185688020270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</si>
  <si>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</si>
  <si>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</si>
  <si>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</si>
  <si>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</si>
  <si>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</si>
  <si>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</si>
  <si>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</si>
  <si>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</si>
  <si>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</si>
  <si>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</si>
  <si>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</si>
  <si>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</si>
  <si>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</si>
  <si>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</si>
  <si>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</si>
  <si>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</si>
  <si>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</si>
  <si>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</si>
  <si>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</si>
  <si>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</si>
  <si>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</si>
  <si>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</si>
  <si>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</si>
  <si>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</si>
  <si>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</si>
  <si>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</si>
  <si>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6799-759</t>
  </si>
  <si>
    <t>924</t>
  </si>
  <si>
    <t>S</t>
  </si>
  <si>
    <t>1/1</t>
  </si>
  <si>
    <t>0.6</t>
  </si>
  <si>
    <t>1</t>
  </si>
  <si>
    <t>10*12*12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</si>
  <si>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</si>
  <si>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</si>
  <si>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</si>
  <si>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</si>
  <si>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</si>
  <si>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</si>
  <si>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</si>
  <si>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</si>
  <si>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百盈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</si>
  <si>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</si>
  <si>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</si>
  <si>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</si>
  <si>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</si>
  <si>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</si>
  <si>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</si>
  <si>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</si>
  <si>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</si>
  <si>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</si>
  <si>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</si>
  <si>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</si>
  <si>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</si>
  <si>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</si>
  <si>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</si>
  <si>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</si>
  <si>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</si>
  <si>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</si>
  <si>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06799759924029</t>
  </si>
  <si>
    <t>06799759924036</t>
  </si>
  <si>
    <t>06799759924043</t>
  </si>
  <si>
    <t>06799759924050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</si>
</sst>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228600</xdr:rowOff>
    </xdr:from>
    <xdr:to>
      <xdr:col>11</xdr:col>
      <xdr:colOff>381000</xdr:colOff>
      <xdr:row>4</xdr:row>
      <xdr:rowOff>38100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895350"/>
          <a:ext cx="3810000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342900</xdr:rowOff>
    </xdr:from>
    <xdr:to>
      <xdr:col>1</xdr:col>
      <xdr:colOff>1390650</xdr:colOff>
      <xdr:row>6</xdr:row>
      <xdr:rowOff>1362710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495675"/>
          <a:ext cx="1209675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E4" sqref="E4:F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45823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20</v>
      </c>
      <c r="G8" s="53">
        <f t="shared" ref="G8:G15" si="0">F8*0.05</f>
        <v>1</v>
      </c>
      <c r="H8" s="53">
        <f t="shared" ref="H8:H15" si="1">F8+G8</f>
        <v>21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20</v>
      </c>
      <c r="G9" s="53">
        <f t="shared" si="0"/>
        <v>1</v>
      </c>
      <c r="H9" s="53">
        <f t="shared" si="1"/>
        <v>21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20</v>
      </c>
      <c r="G10" s="53">
        <f t="shared" si="0"/>
        <v>1</v>
      </c>
      <c r="H10" s="53">
        <f t="shared" si="1"/>
        <v>21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10</v>
      </c>
      <c r="G11" s="53">
        <f t="shared" si="0"/>
        <v>0.5</v>
      </c>
      <c r="H11" s="53">
        <f t="shared" si="1"/>
        <v>10.5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5"/>
      <c r="F12" s="56">
        <f>SUM(F8:F11)</f>
        <v>70</v>
      </c>
      <c r="G12" s="53">
        <f t="shared" si="0"/>
        <v>3.5</v>
      </c>
      <c r="H12" s="53">
        <f t="shared" si="1"/>
        <v>73.5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5"/>
      <c r="F13" s="56">
        <f>SUM(F12:F12)</f>
        <v>70</v>
      </c>
      <c r="G13" s="53">
        <f t="shared" si="0"/>
        <v>3.5</v>
      </c>
      <c r="H13" s="53">
        <f t="shared" si="1"/>
        <v>73.5</v>
      </c>
      <c r="I13" s="66"/>
      <c r="J13" s="67"/>
      <c r="K13" s="67"/>
      <c r="L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5"/>
      <c r="F14" s="56">
        <f>SUM(F13:F13)</f>
        <v>70</v>
      </c>
      <c r="G14" s="53">
        <f t="shared" si="0"/>
        <v>3.5</v>
      </c>
      <c r="H14" s="53">
        <f t="shared" si="1"/>
        <v>73.5</v>
      </c>
      <c r="I14" s="66"/>
      <c r="J14" s="67"/>
      <c r="K14" s="67"/>
      <c r="L14" s="67"/>
    </row>
    <row r="15" s="19" customFormat="1" ht="15" spans="1:12">
      <c r="A15" s="57" t="s">
        <v>44</v>
      </c>
      <c r="B15" s="58"/>
      <c r="C15" s="58"/>
      <c r="D15" s="51"/>
      <c r="E15" s="58"/>
      <c r="F15" s="10">
        <f>SUM(F8:F14)</f>
        <v>280</v>
      </c>
      <c r="G15" s="53">
        <f t="shared" si="0"/>
        <v>14</v>
      </c>
      <c r="H15" s="53">
        <f t="shared" si="1"/>
        <v>294</v>
      </c>
      <c r="I15" s="69"/>
      <c r="J15" s="69"/>
      <c r="K15" s="69"/>
      <c r="L15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5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14.2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20" spans="1:1">
      <c r="A20" s="70" t="s">
        <v>64</v>
      </c>
    </row>
    <row r="21" spans="1:1">
      <c r="A21" s="70" t="s">
        <v>65</v>
      </c>
    </row>
    <row r="22" spans="1:1">
      <c r="A22" s="70" t="s">
        <v>66</v>
      </c>
    </row>
    <row r="23" spans="1:1">
      <c r="A23" s="70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2025-06-15T03:02:18Z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E999A296F1E24B6F982A783A022D7CCF_12</vt:lpwstr>
  </property>
</Properties>
</file>