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<sst xmlns="http://schemas.openxmlformats.org/spreadsheetml/2006/main" count="79" uniqueCount="64">
  <si>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</si>
  <si>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</si>
  <si>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</si>
  <si>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</si>
  <si>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sf3185551443510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</si>
  <si>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</si>
  <si>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</si>
  <si>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</si>
  <si>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</si>
  <si>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</si>
  <si>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</si>
  <si>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</si>
  <si>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</si>
  <si>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</si>
  <si>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</si>
  <si>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</si>
  <si>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</si>
  <si>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</si>
  <si>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</si>
  <si>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</si>
  <si>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</si>
  <si>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</si>
  <si>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</si>
  <si>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</si>
  <si>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</si>
  <si>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</si>
  <si>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</si>
  <si>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</si>
  <si>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</si>
  <si>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80315-01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</si>
  <si>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</si>
  <si>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6642-759</t>
  </si>
  <si>
    <t>401</t>
  </si>
  <si>
    <t>XS-S</t>
  </si>
  <si>
    <t>1/1</t>
  </si>
  <si>
    <t>5.6</t>
  </si>
  <si>
    <t>6</t>
  </si>
  <si>
    <t>20*20*30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</si>
  <si>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</si>
  <si>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</si>
  <si>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</si>
  <si>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</si>
  <si>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</si>
  <si>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</si>
  <si>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</si>
  <si>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</si>
  <si>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</si>
  <si>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</si>
  <si>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</si>
  <si>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</si>
  <si>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</si>
  <si>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</si>
  <si>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</si>
  <si>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</si>
  <si>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</si>
  <si>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</si>
  <si>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</si>
  <si>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</si>
  <si>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</si>
  <si>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</si>
  <si>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</si>
  <si>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</si>
  <si>
    <t>06642759401109</t>
  </si>
  <si>
    <t>06642759401987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</si>
</sst>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114300</xdr:rowOff>
    </xdr:from>
    <xdr:to>
      <xdr:col>10</xdr:col>
      <xdr:colOff>429260</xdr:colOff>
      <xdr:row>3</xdr:row>
      <xdr:rowOff>104775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781050"/>
          <a:ext cx="3134360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6</xdr:row>
      <xdr:rowOff>314325</xdr:rowOff>
    </xdr:from>
    <xdr:to>
      <xdr:col>1</xdr:col>
      <xdr:colOff>1438275</xdr:colOff>
      <xdr:row>6</xdr:row>
      <xdr:rowOff>1324610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4394200"/>
          <a:ext cx="1152525" cy="101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G11" sqref="G11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45823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3600</v>
      </c>
      <c r="G8" s="50">
        <f>F8*0.05</f>
        <v>180</v>
      </c>
      <c r="H8" s="50">
        <f>F8+G8</f>
        <v>3780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Q8" s="64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2400</v>
      </c>
      <c r="G9" s="50">
        <f t="shared" ref="G9:G14" si="0">F9*0.05</f>
        <v>120</v>
      </c>
      <c r="H9" s="50">
        <f t="shared" ref="H9:H14" si="1">F9+G9</f>
        <v>2520</v>
      </c>
      <c r="I9" s="62"/>
      <c r="J9" s="63"/>
      <c r="K9" s="63"/>
      <c r="L9" s="63"/>
      <c r="M9" s="61"/>
      <c r="N9" s="61"/>
      <c r="O9" s="61"/>
      <c r="Q9" s="64"/>
    </row>
    <row r="10" s="16" customFormat="1" ht="30" spans="1:17">
      <c r="A10" s="8" t="s">
        <v>29</v>
      </c>
      <c r="B10" s="47" t="s">
        <v>39</v>
      </c>
      <c r="C10" s="10" t="s">
        <v>31</v>
      </c>
      <c r="D10" s="48" t="s">
        <v>32</v>
      </c>
      <c r="E10" s="51"/>
      <c r="F10" s="52">
        <f>SUM(F8:F9)</f>
        <v>6000</v>
      </c>
      <c r="G10" s="50">
        <f t="shared" si="0"/>
        <v>300</v>
      </c>
      <c r="H10" s="50">
        <f t="shared" si="1"/>
        <v>6300</v>
      </c>
      <c r="I10" s="62"/>
      <c r="J10" s="63"/>
      <c r="K10" s="63"/>
      <c r="L10" s="63"/>
      <c r="M10" s="64"/>
      <c r="N10" s="61"/>
      <c r="O10" s="64"/>
      <c r="P10" s="61"/>
      <c r="Q10" s="64"/>
    </row>
    <row r="11" s="16" customFormat="1" ht="30" spans="1:12">
      <c r="A11" s="8" t="s">
        <v>29</v>
      </c>
      <c r="B11" s="47" t="s">
        <v>40</v>
      </c>
      <c r="C11" s="10" t="s">
        <v>31</v>
      </c>
      <c r="D11" s="48" t="s">
        <v>32</v>
      </c>
      <c r="E11" s="51"/>
      <c r="F11" s="52">
        <f>SUM(F10:F10)</f>
        <v>6000</v>
      </c>
      <c r="G11" s="50">
        <f t="shared" si="0"/>
        <v>300</v>
      </c>
      <c r="H11" s="50">
        <f t="shared" si="1"/>
        <v>6300</v>
      </c>
      <c r="I11" s="62"/>
      <c r="J11" s="63"/>
      <c r="K11" s="63"/>
      <c r="L11" s="63"/>
    </row>
    <row r="12" s="16" customFormat="1" ht="30" spans="1:12">
      <c r="A12" s="8" t="s">
        <v>29</v>
      </c>
      <c r="B12" s="47" t="s">
        <v>41</v>
      </c>
      <c r="C12" s="10" t="s">
        <v>31</v>
      </c>
      <c r="D12" s="48" t="s">
        <v>32</v>
      </c>
      <c r="E12" s="51"/>
      <c r="F12" s="52">
        <f>SUM(F11:F11)</f>
        <v>6000</v>
      </c>
      <c r="G12" s="50">
        <f t="shared" si="0"/>
        <v>300</v>
      </c>
      <c r="H12" s="50">
        <f t="shared" si="1"/>
        <v>6300</v>
      </c>
      <c r="I12" s="62"/>
      <c r="J12" s="63"/>
      <c r="K12" s="63"/>
      <c r="L12" s="63"/>
    </row>
    <row r="13" s="16" customFormat="1" ht="27" spans="1:12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SUM(F12:F12)</f>
        <v>6000</v>
      </c>
      <c r="G13" s="50">
        <f t="shared" si="0"/>
        <v>300</v>
      </c>
      <c r="H13" s="50">
        <f t="shared" si="1"/>
        <v>6300</v>
      </c>
      <c r="I13" s="62"/>
      <c r="J13" s="63"/>
      <c r="K13" s="63"/>
      <c r="L13" s="63"/>
    </row>
    <row r="14" s="16" customFormat="1" ht="15" spans="1:12">
      <c r="A14" s="53" t="s">
        <v>43</v>
      </c>
      <c r="B14" s="54"/>
      <c r="C14" s="54"/>
      <c r="D14" s="48"/>
      <c r="E14" s="54"/>
      <c r="F14" s="10">
        <f>SUM(F8:F13)</f>
        <v>30000</v>
      </c>
      <c r="G14" s="50">
        <f t="shared" si="0"/>
        <v>1500</v>
      </c>
      <c r="H14" s="50">
        <f t="shared" si="1"/>
        <v>31500</v>
      </c>
      <c r="I14" s="65"/>
      <c r="J14" s="65"/>
      <c r="K14" s="65"/>
      <c r="L14" s="65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4" workbookViewId="0">
      <selection activeCell="A16" sqref="A1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63" customHeight="1" spans="1:3">
      <c r="A3" s="5" t="s">
        <v>45</v>
      </c>
      <c r="B3" s="8" t="s">
        <v>29</v>
      </c>
      <c r="C3" s="9"/>
    </row>
    <row r="4" s="1" customFormat="1" ht="40" customHeight="1" spans="1:3">
      <c r="A4" s="5" t="s">
        <v>46</v>
      </c>
      <c r="B4" s="10" t="s">
        <v>31</v>
      </c>
      <c r="C4" s="11"/>
    </row>
    <row r="5" s="1" customFormat="1" ht="108" customHeight="1" spans="1:3">
      <c r="A5" s="5" t="s">
        <v>47</v>
      </c>
      <c r="B5" s="12" t="s">
        <v>48</v>
      </c>
      <c r="C5" s="13" t="s">
        <v>49</v>
      </c>
    </row>
    <row r="6" s="1" customFormat="1" ht="14.25" spans="1:3">
      <c r="A6" s="5" t="s">
        <v>50</v>
      </c>
      <c r="B6" s="14" t="s">
        <v>51</v>
      </c>
      <c r="C6" s="15" t="s">
        <v>52</v>
      </c>
    </row>
    <row r="7" s="1" customFormat="1" ht="123" customHeight="1" spans="1:3">
      <c r="A7" s="5" t="s">
        <v>53</v>
      </c>
      <c r="B7" s="5"/>
      <c r="C7" s="15"/>
    </row>
    <row r="8" s="1" customFormat="1" ht="14.25" spans="1:3">
      <c r="A8" s="5" t="s">
        <v>54</v>
      </c>
      <c r="B8" s="5" t="s">
        <v>37</v>
      </c>
      <c r="C8" s="7" t="s">
        <v>55</v>
      </c>
    </row>
    <row r="9" s="1" customFormat="1" ht="14.25" spans="1:3">
      <c r="A9" s="5" t="s">
        <v>56</v>
      </c>
      <c r="B9" s="5" t="s">
        <v>57</v>
      </c>
      <c r="C9" s="9" t="s">
        <v>58</v>
      </c>
    </row>
    <row r="10" s="1" customFormat="1" ht="14.25" spans="1:3">
      <c r="A10" s="5" t="s">
        <v>59</v>
      </c>
      <c r="B10" s="5" t="s">
        <v>60</v>
      </c>
      <c r="C10" s="9"/>
    </row>
    <row r="11" s="1" customFormat="1" ht="14.25" spans="1:3">
      <c r="A11" s="5" t="s">
        <v>61</v>
      </c>
      <c r="B11" s="5"/>
      <c r="C11" s="11"/>
    </row>
    <row r="14" spans="1:1">
      <c r="A14" s="66" t="s">
        <v>62</v>
      </c>
    </row>
    <row r="15" spans="1:1">
      <c r="A15" s="66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2025-06-15T08:30:29Z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808B8BE847094141893DCCF9A11249D9_12</vt:lpwstr>
  </property>
</Properties>
</file>