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<sst xmlns="http://schemas.openxmlformats.org/spreadsheetml/2006/main" count="86" uniqueCount="74">
  <si>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</si>
  <si>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</si>
  <si>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</si>
  <si>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</si>
  <si>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sf3185155584187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</si>
  <si>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</si>
  <si>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</si>
  <si>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</si>
  <si>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</si>
  <si>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</si>
  <si>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</si>
  <si>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</si>
  <si>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</si>
  <si>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</si>
  <si>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</si>
  <si>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</si>
  <si>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</si>
  <si>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</si>
  <si>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</si>
  <si>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</si>
  <si>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</si>
  <si>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</si>
  <si>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</si>
  <si>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</si>
  <si>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</si>
  <si>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</si>
  <si>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</si>
  <si>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</si>
  <si>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</si>
  <si>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82594-01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</si>
  <si>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</si>
  <si>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5502-545</t>
  </si>
  <si>
    <t>812</t>
  </si>
  <si>
    <t>XXS</t>
  </si>
  <si>
    <t>1/1</t>
  </si>
  <si>
    <t>8</t>
  </si>
  <si>
    <t>8.4</t>
  </si>
  <si>
    <t>20*30*40</t>
  </si>
  <si>
    <t>XS</t>
  </si>
  <si>
    <t>S</t>
  </si>
  <si>
    <t>M</t>
  </si>
  <si>
    <t>L</t>
  </si>
  <si>
    <t>XL</t>
  </si>
  <si>
    <t>XXL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</si>
  <si>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</si>
  <si>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</si>
  <si>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</si>
  <si>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</si>
  <si>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</si>
  <si>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 xml:space="preserve">华昇泰服饰有限公司 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</si>
  <si>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</si>
  <si>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</si>
  <si>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</si>
  <si>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</si>
  <si>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</si>
  <si>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</si>
  <si>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</si>
  <si>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</si>
  <si>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</si>
  <si>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</si>
  <si>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</si>
  <si>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</si>
  <si>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8.4KG</t>
  </si>
  <si>
    <t>Made In China</t>
  </si>
  <si>
    <t>Net Weight（净重）</t>
  </si>
  <si>
    <t>8KG</t>
  </si>
  <si>
    <t>Remark（备注）</t>
  </si>
  <si>
    <t>05502545812018</t>
  </si>
  <si>
    <t>05502545812025</t>
  </si>
  <si>
    <t>05502545812032</t>
  </si>
  <si>
    <t>05502545812049</t>
  </si>
  <si>
    <t>05502545812056</t>
  </si>
  <si>
    <t>05502545812063</t>
  </si>
  <si>
    <t>05502545812087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</si>
</sst>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171450</xdr:rowOff>
    </xdr:from>
    <xdr:to>
      <xdr:col>11</xdr:col>
      <xdr:colOff>457200</xdr:colOff>
      <xdr:row>4</xdr:row>
      <xdr:rowOff>47625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838200"/>
          <a:ext cx="3876675" cy="400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8620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6</xdr:row>
      <xdr:rowOff>209550</xdr:rowOff>
    </xdr:from>
    <xdr:to>
      <xdr:col>1</xdr:col>
      <xdr:colOff>1543050</xdr:colOff>
      <xdr:row>6</xdr:row>
      <xdr:rowOff>1381760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28825" y="3381375"/>
          <a:ext cx="1381125" cy="1172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selection activeCell="G15" sqref="G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45824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1260</v>
      </c>
      <c r="G8" s="53">
        <f>F8*0.05</f>
        <v>63</v>
      </c>
      <c r="H8" s="53">
        <f>F8+G8</f>
        <v>1323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1890</v>
      </c>
      <c r="G9" s="53">
        <f t="shared" ref="G9:G18" si="0">F9*0.05</f>
        <v>94.5</v>
      </c>
      <c r="H9" s="53">
        <f t="shared" ref="H9:H18" si="1">F9+G9</f>
        <v>1984.5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2310</v>
      </c>
      <c r="G10" s="53">
        <f t="shared" si="0"/>
        <v>115.5</v>
      </c>
      <c r="H10" s="53">
        <f t="shared" si="1"/>
        <v>2425.5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2415</v>
      </c>
      <c r="G11" s="53">
        <f t="shared" si="0"/>
        <v>120.75</v>
      </c>
      <c r="H11" s="53">
        <f t="shared" si="1"/>
        <v>2535.75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1365</v>
      </c>
      <c r="G12" s="53">
        <f t="shared" si="0"/>
        <v>68.25</v>
      </c>
      <c r="H12" s="53">
        <f t="shared" si="1"/>
        <v>1433.25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20" customHeight="1" spans="1:17">
      <c r="A13" s="49"/>
      <c r="B13" s="50"/>
      <c r="C13" s="10"/>
      <c r="D13" s="51"/>
      <c r="E13" s="52" t="s">
        <v>42</v>
      </c>
      <c r="F13" s="53">
        <v>840</v>
      </c>
      <c r="G13" s="53">
        <f t="shared" si="0"/>
        <v>42</v>
      </c>
      <c r="H13" s="53">
        <f t="shared" si="1"/>
        <v>882</v>
      </c>
      <c r="I13" s="65"/>
      <c r="J13" s="66"/>
      <c r="K13" s="66"/>
      <c r="L13" s="66"/>
      <c r="M13" s="64"/>
      <c r="N13" s="64"/>
      <c r="O13" s="64"/>
      <c r="P13" s="64"/>
      <c r="Q13" s="67"/>
    </row>
    <row r="14" s="19" customFormat="1" ht="20" customHeight="1" spans="1:17">
      <c r="A14" s="49"/>
      <c r="B14" s="50"/>
      <c r="C14" s="10"/>
      <c r="D14" s="51"/>
      <c r="E14" s="52" t="s">
        <v>43</v>
      </c>
      <c r="F14" s="53">
        <v>420</v>
      </c>
      <c r="G14" s="53">
        <f t="shared" si="0"/>
        <v>21</v>
      </c>
      <c r="H14" s="53">
        <f t="shared" si="1"/>
        <v>441</v>
      </c>
      <c r="I14" s="65"/>
      <c r="J14" s="66"/>
      <c r="K14" s="66"/>
      <c r="L14" s="66"/>
      <c r="M14" s="64"/>
      <c r="N14" s="64"/>
      <c r="O14" s="64"/>
      <c r="P14" s="64"/>
      <c r="Q14" s="67"/>
    </row>
    <row r="15" s="19" customFormat="1" ht="30" spans="1:17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SUM(F8:F14)</f>
        <v>10500</v>
      </c>
      <c r="G15" s="53">
        <f t="shared" si="0"/>
        <v>525</v>
      </c>
      <c r="H15" s="53">
        <f t="shared" si="1"/>
        <v>11025</v>
      </c>
      <c r="I15" s="65"/>
      <c r="J15" s="66"/>
      <c r="K15" s="66"/>
      <c r="L15" s="66"/>
      <c r="M15" s="67"/>
      <c r="N15" s="64"/>
      <c r="O15" s="67"/>
      <c r="P15" s="64"/>
      <c r="Q15" s="67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SUM(F15:F15)</f>
        <v>10500</v>
      </c>
      <c r="G16" s="53">
        <f t="shared" si="0"/>
        <v>525</v>
      </c>
      <c r="H16" s="53">
        <f t="shared" si="1"/>
        <v>11025</v>
      </c>
      <c r="I16" s="65"/>
      <c r="J16" s="66"/>
      <c r="K16" s="66"/>
      <c r="L16" s="66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>SUM(F16:F16)</f>
        <v>10500</v>
      </c>
      <c r="G17" s="53">
        <f t="shared" si="0"/>
        <v>525</v>
      </c>
      <c r="H17" s="53">
        <f t="shared" si="1"/>
        <v>11025</v>
      </c>
      <c r="I17" s="65"/>
      <c r="J17" s="66"/>
      <c r="K17" s="66"/>
      <c r="L17" s="66"/>
    </row>
    <row r="18" s="19" customFormat="1" ht="15" spans="1:12">
      <c r="A18" s="56" t="s">
        <v>47</v>
      </c>
      <c r="B18" s="57"/>
      <c r="C18" s="57"/>
      <c r="D18" s="51"/>
      <c r="E18" s="57"/>
      <c r="F18" s="10">
        <f>SUM(F8:F17)</f>
        <v>42000</v>
      </c>
      <c r="G18" s="53">
        <f t="shared" si="0"/>
        <v>2100</v>
      </c>
      <c r="H18" s="53">
        <f t="shared" si="1"/>
        <v>44100</v>
      </c>
      <c r="I18" s="68"/>
      <c r="J18" s="68"/>
      <c r="K18" s="68"/>
      <c r="L18" s="68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opLeftCell="A5" workbookViewId="0">
      <selection activeCell="A25" sqref="A25"/>
    </sheetView>
  </sheetViews>
  <sheetFormatPr defaultColWidth="9" defaultRowHeight="13.5" outlineLevelCol="2"/>
  <cols>
    <col min="1" max="3" width="24.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 t="s">
        <v>49</v>
      </c>
      <c r="C2" s="7"/>
    </row>
    <row r="3" s="1" customFormat="1" ht="15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2" s="1" customFormat="1"/>
    <row r="18" spans="1:1">
      <c r="A18" s="69" t="s">
        <v>67</v>
      </c>
    </row>
    <row r="19" spans="1:1">
      <c r="A19" s="69" t="s">
        <v>68</v>
      </c>
    </row>
    <row r="20" spans="1:1">
      <c r="A20" s="69" t="s">
        <v>69</v>
      </c>
    </row>
    <row r="21" spans="1:1">
      <c r="A21" s="69" t="s">
        <v>70</v>
      </c>
    </row>
    <row r="22" spans="1:1">
      <c r="A22" s="69" t="s">
        <v>71</v>
      </c>
    </row>
    <row r="23" spans="1:1">
      <c r="A23" s="69" t="s">
        <v>72</v>
      </c>
    </row>
    <row r="24" spans="1:1">
      <c r="A24" s="69" t="s">
        <v>73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2025-06-16T08:36:59Z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383079D74A9742A2B5DE8287E8CE8E92_12</vt:lpwstr>
  </property>
</Properties>
</file>