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<sst xmlns="http://schemas.openxmlformats.org/spreadsheetml/2006/main" count="83" uniqueCount="68">
  <si>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</si>
  <si>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</si>
  <si>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</si>
  <si>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</si>
  <si>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SF3179218676086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</si>
  <si>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</si>
  <si>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</si>
  <si>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</si>
  <si>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</si>
  <si>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</si>
  <si>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</si>
  <si>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</si>
  <si>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</si>
  <si>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</si>
  <si>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</si>
  <si>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</si>
  <si>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</si>
  <si>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</si>
  <si>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</si>
  <si>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</si>
  <si>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</si>
  <si>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</si>
  <si>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</si>
  <si>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</si>
  <si>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</si>
  <si>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</si>
  <si>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</si>
  <si>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</si>
  <si>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</si>
  <si>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80941-01
80942-01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</si>
  <si>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</si>
  <si>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6542-710</t>
  </si>
  <si>
    <t>810</t>
  </si>
  <si>
    <t>XS</t>
  </si>
  <si>
    <t>1/1</t>
  </si>
  <si>
    <t>3.9</t>
  </si>
  <si>
    <t>4.3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</si>
  <si>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</si>
  <si>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</si>
  <si>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</si>
  <si>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</si>
  <si>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</si>
  <si>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</si>
  <si>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</si>
  <si>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</si>
  <si>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</si>
  <si>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</si>
  <si>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</si>
  <si>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</si>
  <si>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</si>
  <si>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</si>
  <si>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</si>
  <si>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</si>
  <si>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</si>
  <si>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</si>
  <si>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</si>
  <si>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</si>
  <si>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</si>
  <si>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</si>
  <si>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4.3kg</t>
  </si>
  <si>
    <t>Made In China</t>
  </si>
  <si>
    <t>Net Weight（净重）</t>
  </si>
  <si>
    <t>3.9kg</t>
  </si>
  <si>
    <t>Remark（备注）</t>
  </si>
  <si>
    <t>06542710810011</t>
  </si>
  <si>
    <t>06542710810028</t>
  </si>
  <si>
    <t>06542710810035</t>
  </si>
  <si>
    <t>06542710810042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</si>
</sst>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180975</xdr:rowOff>
    </xdr:from>
    <xdr:to>
      <xdr:col>11</xdr:col>
      <xdr:colOff>495300</xdr:colOff>
      <xdr:row>4</xdr:row>
      <xdr:rowOff>57150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47725"/>
          <a:ext cx="393382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361950</xdr:rowOff>
    </xdr:from>
    <xdr:to>
      <xdr:col>1</xdr:col>
      <xdr:colOff>1600200</xdr:colOff>
      <xdr:row>6</xdr:row>
      <xdr:rowOff>1143000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4441825"/>
          <a:ext cx="129540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13" sqref="G13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45825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601</v>
      </c>
      <c r="G8" s="50">
        <f>F8*0.05</f>
        <v>30.05</v>
      </c>
      <c r="H8" s="50">
        <f>F8+G8</f>
        <v>631.05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1416</v>
      </c>
      <c r="G9" s="50">
        <f t="shared" ref="G9:G16" si="0">F9*0.05</f>
        <v>70.8</v>
      </c>
      <c r="H9" s="50">
        <f t="shared" ref="H9:H16" si="1">F9+G9</f>
        <v>1486.8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1417</v>
      </c>
      <c r="G10" s="50">
        <f t="shared" si="0"/>
        <v>70.85</v>
      </c>
      <c r="H10" s="50">
        <f t="shared" si="1"/>
        <v>1487.85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859</v>
      </c>
      <c r="G11" s="50">
        <f t="shared" si="0"/>
        <v>42.95</v>
      </c>
      <c r="H11" s="50">
        <f t="shared" si="1"/>
        <v>901.95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4293</v>
      </c>
      <c r="G12" s="50">
        <f t="shared" si="0"/>
        <v>214.65</v>
      </c>
      <c r="H12" s="50">
        <f t="shared" si="1"/>
        <v>4507.65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4293</v>
      </c>
      <c r="G13" s="50">
        <f t="shared" si="0"/>
        <v>214.65</v>
      </c>
      <c r="H13" s="50">
        <f t="shared" si="1"/>
        <v>4507.65</v>
      </c>
      <c r="I13" s="62"/>
      <c r="J13" s="63"/>
      <c r="K13" s="63"/>
      <c r="L13" s="63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4293</v>
      </c>
      <c r="G14" s="50">
        <f t="shared" si="0"/>
        <v>214.65</v>
      </c>
      <c r="H14" s="50">
        <f t="shared" si="1"/>
        <v>4507.65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4293</v>
      </c>
      <c r="G15" s="50">
        <f t="shared" si="0"/>
        <v>214.65</v>
      </c>
      <c r="H15" s="50">
        <f t="shared" si="1"/>
        <v>4507.65</v>
      </c>
      <c r="I15" s="62"/>
      <c r="J15" s="63"/>
      <c r="K15" s="63"/>
      <c r="L15" s="63"/>
    </row>
    <row r="16" s="16" customFormat="1" ht="15" spans="1:12">
      <c r="A16" s="53" t="s">
        <v>45</v>
      </c>
      <c r="B16" s="54"/>
      <c r="C16" s="54"/>
      <c r="D16" s="48"/>
      <c r="E16" s="54"/>
      <c r="F16" s="10">
        <f>SUM(F8:F15)</f>
        <v>21465</v>
      </c>
      <c r="G16" s="50">
        <f t="shared" si="0"/>
        <v>1073.25</v>
      </c>
      <c r="H16" s="50">
        <f t="shared" si="1"/>
        <v>22538.25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63" customHeight="1" spans="1:3">
      <c r="A3" s="5" t="s">
        <v>47</v>
      </c>
      <c r="B3" s="8" t="s">
        <v>29</v>
      </c>
      <c r="C3" s="9"/>
    </row>
    <row r="4" s="1" customFormat="1" ht="40" customHeight="1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5" spans="1:1">
      <c r="A15" s="66" t="s">
        <v>64</v>
      </c>
    </row>
    <row r="16" spans="1:1">
      <c r="A16" s="66" t="s">
        <v>65</v>
      </c>
    </row>
    <row r="17" spans="1:1">
      <c r="A17" s="66" t="s">
        <v>66</v>
      </c>
    </row>
    <row r="18" spans="1:1">
      <c r="A18" s="66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2025-06-17T08:44:01Z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92CD3C7F34354E7EA12428C2CE476647_12</vt:lpwstr>
  </property>
</Properties>
</file>